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gioJet PL\plany_navrhy_prehledy\Powiadomienia 2026-27 MARIA\2.5. Gdynia - Bohumin\"/>
    </mc:Choice>
  </mc:AlternateContent>
  <bookViews>
    <workbookView xWindow="0" yWindow="0" windowWidth="23040" windowHeight="907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l="1"/>
  <c r="G19" i="1" s="1"/>
  <c r="A6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<sst xmlns="http://schemas.openxmlformats.org/spreadsheetml/2006/main" count="41" uniqueCount="21">
  <si>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</si>
  <si>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|km|</t>
  </si>
  <si>
    <t>stacja</t>
  </si>
  <si>
    <t>Gdynia Główna</t>
  </si>
  <si>
    <t>Sopot</t>
  </si>
  <si>
    <t>Gdańsk Wrzeszcz</t>
  </si>
  <si>
    <t>Gdańsk Główny</t>
  </si>
  <si>
    <t>Warszawa Wschodnia</t>
  </si>
  <si>
    <t>Warszawa Centralna</t>
  </si>
  <si>
    <t>Warszawa Zachodnia</t>
  </si>
  <si>
    <t>Zawiercie</t>
  </si>
  <si>
    <t>Sosnowiec Główny</t>
  </si>
  <si>
    <t>Katowice</t>
  </si>
  <si>
    <t>Tychy</t>
  </si>
  <si>
    <t>Rybnik</t>
  </si>
  <si>
    <t>Wodzisław Śląski</t>
  </si>
  <si>
    <t>Chałupki</t>
  </si>
  <si>
    <t>Bohumin</t>
  </si>
  <si>
    <t>przyjazd</t>
  </si>
  <si>
    <t>odjazd</t>
  </si>
  <si>
    <t>Gdynia Główna - Bohumin - Gdynia Główna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</si>
</sst>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vertical="center"/>
    </xf>
    <xf numFmtId="164" fontId="1" fillId="2" borderId="8" xfId="0" applyNumberFormat="1" applyFont="1" applyFill="1" applyBorder="1"/>
    <xf numFmtId="164" fontId="1" fillId="2" borderId="5" xfId="0" applyNumberFormat="1" applyFont="1" applyFill="1" applyBorder="1"/>
    <xf numFmtId="164" fontId="0" fillId="2" borderId="8" xfId="0" applyNumberFormat="1" applyFill="1" applyBorder="1"/>
    <xf numFmtId="164" fontId="0" fillId="2" borderId="5" xfId="0" applyNumberFormat="1" applyFill="1" applyBorder="1"/>
    <xf numFmtId="164" fontId="1" fillId="2" borderId="13" xfId="0" applyNumberFormat="1" applyFont="1" applyFill="1" applyBorder="1"/>
    <xf numFmtId="164" fontId="1" fillId="2" borderId="11" xfId="0" applyNumberFormat="1" applyFont="1" applyFill="1" applyBorder="1"/>
    <xf numFmtId="164" fontId="0" fillId="2" borderId="11" xfId="0" applyNumberFormat="1" applyFill="1" applyBorder="1"/>
    <xf numFmtId="0" fontId="0" fillId="2" borderId="0" xfId="0" applyFill="1"/>
    <xf numFmtId="0" fontId="0" fillId="2" borderId="0" xfId="0" applyFont="1" applyFill="1"/>
    <xf numFmtId="164" fontId="0" fillId="2" borderId="8" xfId="0" applyNumberFormat="1" applyFont="1" applyFill="1" applyBorder="1"/>
    <xf numFmtId="164" fontId="0" fillId="2" borderId="5" xfId="0" applyNumberFormat="1" applyFont="1" applyFill="1" applyBorder="1"/>
    <xf numFmtId="0" fontId="0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zoomScaleNormal="100" workbookViewId="0">
      <selection activeCell="O11" sqref="O11"/>
    </sheetView>
  </sheetViews>
  <sheetFormatPr defaultColWidth="8.77734375" defaultRowHeight="14.4" x14ac:dyDescent="0.3"/>
  <cols>
    <col min="1" max="1" width="5" style="24" bestFit="1" customWidth="1"/>
    <col min="2" max="2" width="5.21875" style="24" bestFit="1" customWidth="1"/>
    <col min="3" max="3" width="23.33203125" style="30" customWidth="1"/>
    <col min="4" max="4" width="7.5546875" style="24" bestFit="1" customWidth="1"/>
    <col min="5" max="5" width="6.33203125" style="24" bestFit="1" customWidth="1"/>
    <col min="6" max="6" width="8.77734375" style="24"/>
    <col min="7" max="7" width="5" style="24" bestFit="1" customWidth="1"/>
    <col min="8" max="8" width="5.21875" style="24" bestFit="1" customWidth="1"/>
    <col min="9" max="9" width="24.6640625" style="30" customWidth="1"/>
    <col min="10" max="10" width="7.5546875" style="24" bestFit="1" customWidth="1"/>
    <col min="11" max="11" width="6.33203125" style="24" bestFit="1" customWidth="1"/>
    <col min="12" max="16384" width="8.77734375" style="24"/>
  </cols>
  <sheetData>
    <row r="2" spans="1:11" x14ac:dyDescent="0.3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thickBot="1" x14ac:dyDescent="0.35"/>
    <row r="4" spans="1:11" ht="15" thickBot="1" x14ac:dyDescent="0.35">
      <c r="A4" s="1" t="s">
        <v>0</v>
      </c>
      <c r="B4" s="13" t="s">
        <v>1</v>
      </c>
      <c r="C4" s="28" t="s">
        <v>2</v>
      </c>
      <c r="D4" s="14" t="s">
        <v>18</v>
      </c>
      <c r="E4" s="15" t="s">
        <v>19</v>
      </c>
      <c r="G4" s="1" t="s">
        <v>0</v>
      </c>
      <c r="H4" s="13" t="s">
        <v>1</v>
      </c>
      <c r="I4" s="28" t="s">
        <v>2</v>
      </c>
      <c r="J4" s="14" t="s">
        <v>18</v>
      </c>
      <c r="K4" s="15" t="s">
        <v>19</v>
      </c>
    </row>
    <row r="5" spans="1:11" ht="15" thickTop="1" x14ac:dyDescent="0.3">
      <c r="A5" s="2">
        <v>0</v>
      </c>
      <c r="B5" s="3"/>
      <c r="C5" s="31" t="s">
        <v>3</v>
      </c>
      <c r="D5" s="17"/>
      <c r="E5" s="18">
        <v>0.60763888888888884</v>
      </c>
      <c r="F5" s="25"/>
      <c r="G5" s="2">
        <v>0</v>
      </c>
      <c r="H5" s="3"/>
      <c r="I5" s="38" t="s">
        <v>17</v>
      </c>
      <c r="J5" s="17"/>
      <c r="K5" s="18">
        <v>0.2673611111111111</v>
      </c>
    </row>
    <row r="6" spans="1:11" x14ac:dyDescent="0.3">
      <c r="A6" s="4">
        <f>B6</f>
        <v>9</v>
      </c>
      <c r="B6" s="5">
        <v>9</v>
      </c>
      <c r="C6" s="32" t="s">
        <v>4</v>
      </c>
      <c r="D6" s="26">
        <v>0.61388888888888882</v>
      </c>
      <c r="E6" s="27">
        <v>0.61458333333333326</v>
      </c>
      <c r="F6" s="25"/>
      <c r="G6" s="4">
        <f>H6</f>
        <v>5</v>
      </c>
      <c r="H6" s="5">
        <v>5</v>
      </c>
      <c r="I6" s="35" t="s">
        <v>16</v>
      </c>
      <c r="J6" s="19">
        <v>0.2722222222222222</v>
      </c>
      <c r="K6" s="20">
        <v>0.27291666666666664</v>
      </c>
    </row>
    <row r="7" spans="1:11" x14ac:dyDescent="0.3">
      <c r="A7" s="4">
        <f t="shared" ref="A7:A19" si="0">A6+B7</f>
        <v>17</v>
      </c>
      <c r="B7" s="5">
        <v>8</v>
      </c>
      <c r="C7" s="32" t="s">
        <v>5</v>
      </c>
      <c r="D7" s="26">
        <v>0.61944444444444435</v>
      </c>
      <c r="E7" s="27">
        <v>0.6201388888888888</v>
      </c>
      <c r="F7" s="25"/>
      <c r="G7" s="4">
        <f t="shared" ref="G7:G18" si="1">G6+H7</f>
        <v>23</v>
      </c>
      <c r="H7" s="5">
        <v>18</v>
      </c>
      <c r="I7" s="35" t="s">
        <v>15</v>
      </c>
      <c r="J7" s="19">
        <v>0.28472222222222221</v>
      </c>
      <c r="K7" s="20">
        <v>0.28541666666666665</v>
      </c>
    </row>
    <row r="8" spans="1:11" x14ac:dyDescent="0.3">
      <c r="A8" s="6">
        <f t="shared" si="0"/>
        <v>21</v>
      </c>
      <c r="B8" s="3">
        <v>4</v>
      </c>
      <c r="C8" s="33" t="s">
        <v>6</v>
      </c>
      <c r="D8" s="17">
        <v>0.62291666666666656</v>
      </c>
      <c r="E8" s="18">
        <v>0.62638888888888877</v>
      </c>
      <c r="F8" s="25"/>
      <c r="G8" s="4">
        <f t="shared" si="1"/>
        <v>35</v>
      </c>
      <c r="H8" s="5">
        <v>12</v>
      </c>
      <c r="I8" s="35" t="s">
        <v>14</v>
      </c>
      <c r="J8" s="19">
        <v>0.29444444444444445</v>
      </c>
      <c r="K8" s="20">
        <v>0.2951388888888889</v>
      </c>
    </row>
    <row r="9" spans="1:11" x14ac:dyDescent="0.3">
      <c r="A9" s="4">
        <f t="shared" si="0"/>
        <v>344</v>
      </c>
      <c r="B9" s="5">
        <v>323</v>
      </c>
      <c r="C9" s="32" t="s">
        <v>7</v>
      </c>
      <c r="D9" s="26">
        <v>0.72708333333333319</v>
      </c>
      <c r="E9" s="27">
        <v>0.72916666666666652</v>
      </c>
      <c r="F9" s="25"/>
      <c r="G9" s="4">
        <f t="shared" si="1"/>
        <v>70</v>
      </c>
      <c r="H9" s="5">
        <v>35</v>
      </c>
      <c r="I9" s="35" t="s">
        <v>13</v>
      </c>
      <c r="J9" s="19">
        <v>0.31458333333333333</v>
      </c>
      <c r="K9" s="20">
        <v>0.31527777777777777</v>
      </c>
    </row>
    <row r="10" spans="1:11" x14ac:dyDescent="0.3">
      <c r="A10" s="6">
        <f t="shared" si="0"/>
        <v>348</v>
      </c>
      <c r="B10" s="3">
        <v>4</v>
      </c>
      <c r="C10" s="33" t="s">
        <v>8</v>
      </c>
      <c r="D10" s="17">
        <v>0.73333333333333317</v>
      </c>
      <c r="E10" s="18">
        <v>0.73749999999999982</v>
      </c>
      <c r="F10" s="25"/>
      <c r="G10" s="6">
        <f t="shared" si="1"/>
        <v>87</v>
      </c>
      <c r="H10" s="3">
        <v>17</v>
      </c>
      <c r="I10" s="36" t="s">
        <v>12</v>
      </c>
      <c r="J10" s="17">
        <v>0.32569444444444445</v>
      </c>
      <c r="K10" s="18">
        <v>0.32847222222222222</v>
      </c>
    </row>
    <row r="11" spans="1:11" x14ac:dyDescent="0.3">
      <c r="A11" s="4">
        <f t="shared" si="0"/>
        <v>351</v>
      </c>
      <c r="B11" s="5">
        <v>3</v>
      </c>
      <c r="C11" s="32" t="s">
        <v>9</v>
      </c>
      <c r="D11" s="26">
        <v>0.74027777777777759</v>
      </c>
      <c r="E11" s="27">
        <v>0.74236111111111092</v>
      </c>
      <c r="F11" s="25"/>
      <c r="G11" s="4">
        <f t="shared" si="1"/>
        <v>96</v>
      </c>
      <c r="H11" s="7">
        <v>9</v>
      </c>
      <c r="I11" s="35" t="s">
        <v>11</v>
      </c>
      <c r="J11" s="19">
        <v>0.33611111111111108</v>
      </c>
      <c r="K11" s="20">
        <v>0.33749999999999997</v>
      </c>
    </row>
    <row r="12" spans="1:11" x14ac:dyDescent="0.3">
      <c r="A12" s="4">
        <f t="shared" si="0"/>
        <v>602</v>
      </c>
      <c r="B12" s="7">
        <v>251</v>
      </c>
      <c r="C12" s="34" t="s">
        <v>10</v>
      </c>
      <c r="D12" s="26">
        <v>0.81527777777777755</v>
      </c>
      <c r="E12" s="27">
        <v>0.81597222222222199</v>
      </c>
      <c r="F12" s="25"/>
      <c r="G12" s="4">
        <f t="shared" si="1"/>
        <v>131</v>
      </c>
      <c r="H12" s="7">
        <v>35</v>
      </c>
      <c r="I12" s="35" t="s">
        <v>10</v>
      </c>
      <c r="J12" s="19">
        <v>0.35486111111111107</v>
      </c>
      <c r="K12" s="20">
        <v>0.35555555555555551</v>
      </c>
    </row>
    <row r="13" spans="1:11" x14ac:dyDescent="0.3">
      <c r="A13" s="4">
        <f t="shared" si="0"/>
        <v>637</v>
      </c>
      <c r="B13" s="5">
        <v>35</v>
      </c>
      <c r="C13" s="35" t="s">
        <v>11</v>
      </c>
      <c r="D13" s="26">
        <v>0.83333333333333315</v>
      </c>
      <c r="E13" s="27">
        <v>0.83472222222222203</v>
      </c>
      <c r="F13" s="25"/>
      <c r="G13" s="4">
        <f t="shared" si="1"/>
        <v>382</v>
      </c>
      <c r="H13" s="7">
        <v>251</v>
      </c>
      <c r="I13" s="32" t="s">
        <v>9</v>
      </c>
      <c r="J13" s="19">
        <v>0.4284722222222222</v>
      </c>
      <c r="K13" s="20">
        <v>0.43055555555555552</v>
      </c>
    </row>
    <row r="14" spans="1:11" x14ac:dyDescent="0.3">
      <c r="A14" s="6">
        <f t="shared" si="0"/>
        <v>646</v>
      </c>
      <c r="B14" s="3">
        <v>9</v>
      </c>
      <c r="C14" s="36" t="s">
        <v>12</v>
      </c>
      <c r="D14" s="17">
        <v>0.84236111111111089</v>
      </c>
      <c r="E14" s="18">
        <v>0.84513888888888866</v>
      </c>
      <c r="F14" s="25"/>
      <c r="G14" s="6">
        <f t="shared" si="1"/>
        <v>385</v>
      </c>
      <c r="H14" s="9">
        <v>3</v>
      </c>
      <c r="I14" s="33" t="s">
        <v>8</v>
      </c>
      <c r="J14" s="17">
        <v>0.43333333333333329</v>
      </c>
      <c r="K14" s="18">
        <v>0.43749999999999994</v>
      </c>
    </row>
    <row r="15" spans="1:11" x14ac:dyDescent="0.3">
      <c r="A15" s="4">
        <f t="shared" si="0"/>
        <v>663</v>
      </c>
      <c r="B15" s="5">
        <v>17</v>
      </c>
      <c r="C15" s="35" t="s">
        <v>13</v>
      </c>
      <c r="D15" s="26">
        <v>0.85555555555555529</v>
      </c>
      <c r="E15" s="27">
        <v>0.85624999999999973</v>
      </c>
      <c r="F15" s="25"/>
      <c r="G15" s="4">
        <f t="shared" si="1"/>
        <v>389</v>
      </c>
      <c r="H15" s="8">
        <v>4</v>
      </c>
      <c r="I15" s="32" t="s">
        <v>7</v>
      </c>
      <c r="J15" s="19">
        <v>0.4416666666666666</v>
      </c>
      <c r="K15" s="20">
        <v>0.44374999999999992</v>
      </c>
    </row>
    <row r="16" spans="1:11" x14ac:dyDescent="0.3">
      <c r="A16" s="4">
        <f t="shared" si="0"/>
        <v>698</v>
      </c>
      <c r="B16" s="8">
        <v>35</v>
      </c>
      <c r="C16" s="35" t="s">
        <v>14</v>
      </c>
      <c r="D16" s="26">
        <v>0.87569444444444422</v>
      </c>
      <c r="E16" s="27">
        <v>0.87638888888888866</v>
      </c>
      <c r="F16" s="25"/>
      <c r="G16" s="6">
        <f t="shared" si="1"/>
        <v>712</v>
      </c>
      <c r="H16" s="9">
        <v>323</v>
      </c>
      <c r="I16" s="33" t="s">
        <v>6</v>
      </c>
      <c r="J16" s="17">
        <v>0.5444444444444444</v>
      </c>
      <c r="K16" s="18">
        <v>0.54791666666666661</v>
      </c>
    </row>
    <row r="17" spans="1:11" x14ac:dyDescent="0.3">
      <c r="A17" s="4">
        <f t="shared" si="0"/>
        <v>710</v>
      </c>
      <c r="B17" s="5">
        <v>12</v>
      </c>
      <c r="C17" s="35" t="s">
        <v>15</v>
      </c>
      <c r="D17" s="26">
        <v>0.88541666666666641</v>
      </c>
      <c r="E17" s="27">
        <v>0.88611111111111085</v>
      </c>
      <c r="F17" s="25"/>
      <c r="G17" s="10">
        <f t="shared" si="1"/>
        <v>716</v>
      </c>
      <c r="H17" s="8">
        <v>4</v>
      </c>
      <c r="I17" s="32" t="s">
        <v>5</v>
      </c>
      <c r="J17" s="19">
        <v>0.55069444444444438</v>
      </c>
      <c r="K17" s="20">
        <v>0.55138888888888882</v>
      </c>
    </row>
    <row r="18" spans="1:11" x14ac:dyDescent="0.3">
      <c r="A18" s="4">
        <f t="shared" si="0"/>
        <v>728</v>
      </c>
      <c r="B18" s="5">
        <v>18</v>
      </c>
      <c r="C18" s="35" t="s">
        <v>16</v>
      </c>
      <c r="D18" s="26">
        <v>0.89791666666666636</v>
      </c>
      <c r="E18" s="27">
        <v>0.89861111111111081</v>
      </c>
      <c r="F18" s="25"/>
      <c r="G18" s="10">
        <f t="shared" si="1"/>
        <v>724</v>
      </c>
      <c r="H18" s="8">
        <v>8</v>
      </c>
      <c r="I18" s="32" t="s">
        <v>4</v>
      </c>
      <c r="J18" s="19">
        <v>0.55624999999999991</v>
      </c>
      <c r="K18" s="20">
        <v>0.55694444444444435</v>
      </c>
    </row>
    <row r="19" spans="1:11" ht="15" thickBot="1" x14ac:dyDescent="0.35">
      <c r="A19" s="11">
        <f t="shared" si="0"/>
        <v>733</v>
      </c>
      <c r="B19" s="16">
        <v>5</v>
      </c>
      <c r="C19" s="37" t="s">
        <v>17</v>
      </c>
      <c r="D19" s="21">
        <v>0.9034722222222219</v>
      </c>
      <c r="E19" s="22"/>
      <c r="F19" s="25"/>
      <c r="G19" s="11">
        <f>G18+H19</f>
        <v>733</v>
      </c>
      <c r="H19" s="12">
        <v>9</v>
      </c>
      <c r="I19" s="39" t="s">
        <v>3</v>
      </c>
      <c r="J19" s="21">
        <v>0.56319444444444433</v>
      </c>
      <c r="K19" s="23"/>
    </row>
    <row r="20" spans="1:11" x14ac:dyDescent="0.3">
      <c r="F20" s="25"/>
    </row>
  </sheetData>
  <mergeCells count="1">
    <mergeCell ref="A2:K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2025-06-07T17:00:01Z</dcterms:created>
  <dcterms:modified xsi:type="dcterms:W3CDTF">2025-06-11T09:07:26Z</dcterms:modified>
</cp:coreProperties>
</file>