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2.4. Gdynia - Gliwice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 s="1"/>
  <c r="I9" i="1" s="1"/>
  <c r="I10" i="1" s="1"/>
  <c r="I11" i="1" s="1"/>
  <c r="I12" i="1" s="1"/>
  <c r="I13" i="1" s="1"/>
  <c r="I14" i="1" s="1"/>
  <c r="I15" i="1" s="1"/>
  <c r="I16" i="1" s="1"/>
  <c r="I17" i="1" l="1"/>
  <c r="I18" i="1" s="1"/>
  <c r="A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<sst xmlns="http://schemas.openxmlformats.org/spreadsheetml/2006/main" count="41" uniqueCount="19">
  <si>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</si>
  <si>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</si>
  <si>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stacja</t>
  </si>
  <si>
    <t>Gdynia Główna</t>
  </si>
  <si>
    <t>Sopot</t>
  </si>
  <si>
    <t>Gdańsk Wrzeszcz</t>
  </si>
  <si>
    <t>Gdańsk Główny</t>
  </si>
  <si>
    <t>Warszawa Wschodnia</t>
  </si>
  <si>
    <t>Warszawa Centralna</t>
  </si>
  <si>
    <t>Warszawa Zachodnia</t>
  </si>
  <si>
    <t>Zawiercie</t>
  </si>
  <si>
    <t>Sosnowiec Główny</t>
  </si>
  <si>
    <t>Katowice</t>
  </si>
  <si>
    <t>Chorzów Batory</t>
  </si>
  <si>
    <t>Zabrze</t>
  </si>
  <si>
    <t>Gliwice</t>
  </si>
  <si>
    <t>przyjazd</t>
  </si>
  <si>
    <t>odjazd</t>
  </si>
  <si>
    <t>Gdynia Główna - Gliwice - Gdynia Główna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</si>
</sst>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 vertical="center"/>
    </xf>
    <xf numFmtId="0" fontId="0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164" fontId="1" fillId="2" borderId="7" xfId="0" applyNumberFormat="1" applyFont="1" applyFill="1" applyBorder="1"/>
    <xf numFmtId="164" fontId="1" fillId="2" borderId="5" xfId="0" applyNumberFormat="1" applyFont="1" applyFill="1" applyBorder="1"/>
    <xf numFmtId="164" fontId="0" fillId="2" borderId="7" xfId="0" applyNumberFormat="1" applyFill="1" applyBorder="1"/>
    <xf numFmtId="164" fontId="0" fillId="2" borderId="5" xfId="0" applyNumberFormat="1" applyFill="1" applyBorder="1"/>
    <xf numFmtId="164" fontId="1" fillId="2" borderId="12" xfId="0" applyNumberFormat="1" applyFont="1" applyFill="1" applyBorder="1"/>
    <xf numFmtId="164" fontId="1" fillId="2" borderId="10" xfId="0" applyNumberFormat="1" applyFont="1" applyFill="1" applyBorder="1"/>
    <xf numFmtId="164" fontId="0" fillId="2" borderId="10" xfId="0" applyNumberForma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0" xfId="0" applyFill="1"/>
    <xf numFmtId="164" fontId="0" fillId="2" borderId="7" xfId="0" applyNumberFormat="1" applyFont="1" applyFill="1" applyBorder="1"/>
    <xf numFmtId="164" fontId="0" fillId="2" borderId="5" xfId="0" applyNumberFormat="1" applyFont="1" applyFill="1" applyBorder="1"/>
    <xf numFmtId="0" fontId="0" fillId="2" borderId="0" xfId="0" applyFont="1" applyFill="1"/>
    <xf numFmtId="0" fontId="0" fillId="2" borderId="5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tabSelected="1" zoomScaleNormal="100" workbookViewId="0">
      <selection activeCell="R18" sqref="R18"/>
    </sheetView>
  </sheetViews>
  <sheetFormatPr defaultColWidth="8.77734375" defaultRowHeight="14.4" x14ac:dyDescent="0.3"/>
  <cols>
    <col min="1" max="1" width="5" style="23" bestFit="1" customWidth="1"/>
    <col min="2" max="2" width="5.21875" style="23" bestFit="1" customWidth="1"/>
    <col min="3" max="3" width="26.44140625" style="36" customWidth="1"/>
    <col min="4" max="4" width="7.5546875" style="23" bestFit="1" customWidth="1"/>
    <col min="5" max="5" width="6.33203125" style="23" bestFit="1" customWidth="1"/>
    <col min="6" max="6" width="7.5546875" style="23" bestFit="1" customWidth="1"/>
    <col min="7" max="7" width="6.33203125" style="23" bestFit="1" customWidth="1"/>
    <col min="8" max="8" width="8.77734375" style="23"/>
    <col min="9" max="9" width="5" style="23" bestFit="1" customWidth="1"/>
    <col min="10" max="10" width="5.21875" style="23" bestFit="1" customWidth="1"/>
    <col min="11" max="11" width="20.88671875" style="36" customWidth="1"/>
    <col min="12" max="12" width="7.5546875" style="23" bestFit="1" customWidth="1"/>
    <col min="13" max="13" width="6.33203125" style="23" bestFit="1" customWidth="1"/>
    <col min="14" max="14" width="7.5546875" style="23" bestFit="1" customWidth="1"/>
    <col min="15" max="15" width="6.33203125" style="23" bestFit="1" customWidth="1"/>
    <col min="16" max="16384" width="8.77734375" style="23"/>
  </cols>
  <sheetData>
    <row r="2" spans="1:15" x14ac:dyDescent="0.3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4" spans="1:15" ht="15" thickBot="1" x14ac:dyDescent="0.35"/>
    <row r="5" spans="1:15" ht="15" thickBot="1" x14ac:dyDescent="0.35">
      <c r="A5" s="1" t="s">
        <v>0</v>
      </c>
      <c r="B5" s="28" t="s">
        <v>1</v>
      </c>
      <c r="C5" s="34" t="s">
        <v>2</v>
      </c>
      <c r="D5" s="13" t="s">
        <v>16</v>
      </c>
      <c r="E5" s="14" t="s">
        <v>17</v>
      </c>
      <c r="F5" s="13" t="s">
        <v>16</v>
      </c>
      <c r="G5" s="14" t="s">
        <v>17</v>
      </c>
      <c r="I5" s="1" t="s">
        <v>0</v>
      </c>
      <c r="J5" s="22" t="s">
        <v>1</v>
      </c>
      <c r="K5" s="29" t="s">
        <v>2</v>
      </c>
      <c r="L5" s="13" t="s">
        <v>16</v>
      </c>
      <c r="M5" s="14" t="s">
        <v>17</v>
      </c>
      <c r="N5" s="13" t="s">
        <v>16</v>
      </c>
      <c r="O5" s="14" t="s">
        <v>17</v>
      </c>
    </row>
    <row r="6" spans="1:15" ht="15" thickTop="1" x14ac:dyDescent="0.3">
      <c r="A6" s="2">
        <v>0</v>
      </c>
      <c r="B6" s="31"/>
      <c r="C6" s="37" t="s">
        <v>3</v>
      </c>
      <c r="D6" s="17"/>
      <c r="E6" s="16">
        <v>0.27430555555555552</v>
      </c>
      <c r="F6" s="15"/>
      <c r="G6" s="16">
        <v>0.44097222222222221</v>
      </c>
      <c r="I6" s="5">
        <v>0</v>
      </c>
      <c r="J6" s="3"/>
      <c r="K6" s="39" t="s">
        <v>15</v>
      </c>
      <c r="L6" s="15"/>
      <c r="M6" s="16">
        <v>0.47638888888888892</v>
      </c>
      <c r="N6" s="15"/>
      <c r="O6" s="16">
        <v>0.6430555555555556</v>
      </c>
    </row>
    <row r="7" spans="1:15" x14ac:dyDescent="0.3">
      <c r="A7" s="4">
        <f>B7</f>
        <v>9</v>
      </c>
      <c r="B7" s="30">
        <v>9</v>
      </c>
      <c r="C7" s="38" t="s">
        <v>4</v>
      </c>
      <c r="D7" s="17">
        <v>0.2805555555555555</v>
      </c>
      <c r="E7" s="18">
        <v>0.28124999999999994</v>
      </c>
      <c r="F7" s="17">
        <v>0.44722222222222219</v>
      </c>
      <c r="G7" s="18">
        <v>0.44791666666666663</v>
      </c>
      <c r="I7" s="8">
        <f>J7</f>
        <v>8</v>
      </c>
      <c r="J7" s="9">
        <v>8</v>
      </c>
      <c r="K7" s="38" t="s">
        <v>14</v>
      </c>
      <c r="L7" s="17">
        <v>0.48055555555555557</v>
      </c>
      <c r="M7" s="18">
        <v>0.48125000000000001</v>
      </c>
      <c r="N7" s="17">
        <v>0.64722222222222225</v>
      </c>
      <c r="O7" s="18">
        <v>0.6479166666666667</v>
      </c>
    </row>
    <row r="8" spans="1:15" x14ac:dyDescent="0.3">
      <c r="A8" s="4">
        <f t="shared" ref="A8:A18" si="0">A7+B8</f>
        <v>17</v>
      </c>
      <c r="B8" s="30">
        <v>8</v>
      </c>
      <c r="C8" s="38" t="s">
        <v>5</v>
      </c>
      <c r="D8" s="24">
        <v>0.28611111111111104</v>
      </c>
      <c r="E8" s="25">
        <v>0.28680555555555548</v>
      </c>
      <c r="F8" s="24">
        <v>0.45277777777777772</v>
      </c>
      <c r="G8" s="25">
        <v>0.45347222222222217</v>
      </c>
      <c r="H8" s="26"/>
      <c r="I8" s="4">
        <f t="shared" ref="I8:I17" si="1">I7+J8</f>
        <v>21</v>
      </c>
      <c r="J8" s="27">
        <v>13</v>
      </c>
      <c r="K8" s="42" t="s">
        <v>13</v>
      </c>
      <c r="L8" s="17">
        <v>0.48819444444444443</v>
      </c>
      <c r="M8" s="18">
        <v>0.48888888888888887</v>
      </c>
      <c r="N8" s="17">
        <v>0.65486111111111112</v>
      </c>
      <c r="O8" s="18">
        <v>0.65555555555555556</v>
      </c>
    </row>
    <row r="9" spans="1:15" x14ac:dyDescent="0.3">
      <c r="A9" s="5">
        <f>A8+B9</f>
        <v>21</v>
      </c>
      <c r="B9" s="31">
        <v>4</v>
      </c>
      <c r="C9" s="39" t="s">
        <v>6</v>
      </c>
      <c r="D9" s="15">
        <v>0.28958333333333325</v>
      </c>
      <c r="E9" s="16">
        <v>0.29305555555555546</v>
      </c>
      <c r="F9" s="15">
        <v>0.45624999999999993</v>
      </c>
      <c r="G9" s="16">
        <v>0.45972222222222214</v>
      </c>
      <c r="H9" s="26"/>
      <c r="I9" s="5">
        <f t="shared" si="1"/>
        <v>27</v>
      </c>
      <c r="J9" s="3">
        <v>6</v>
      </c>
      <c r="K9" s="39" t="s">
        <v>12</v>
      </c>
      <c r="L9" s="15">
        <v>0.49236111111111108</v>
      </c>
      <c r="M9" s="16">
        <v>0.49513888888888885</v>
      </c>
      <c r="N9" s="15">
        <v>0.65902777777777777</v>
      </c>
      <c r="O9" s="16">
        <v>0.66180555555555554</v>
      </c>
    </row>
    <row r="10" spans="1:15" x14ac:dyDescent="0.3">
      <c r="A10" s="4">
        <f t="shared" si="0"/>
        <v>344</v>
      </c>
      <c r="B10" s="30">
        <v>323</v>
      </c>
      <c r="C10" s="38" t="s">
        <v>7</v>
      </c>
      <c r="D10" s="24">
        <v>0.39374999999999988</v>
      </c>
      <c r="E10" s="25">
        <v>0.3958333333333332</v>
      </c>
      <c r="F10" s="24">
        <v>0.56041666666666656</v>
      </c>
      <c r="G10" s="25">
        <v>0.56249999999999989</v>
      </c>
      <c r="H10" s="26"/>
      <c r="I10" s="4">
        <f t="shared" si="1"/>
        <v>36</v>
      </c>
      <c r="J10" s="6">
        <v>9</v>
      </c>
      <c r="K10" s="38" t="s">
        <v>11</v>
      </c>
      <c r="L10" s="17">
        <v>0.50277777777777777</v>
      </c>
      <c r="M10" s="18">
        <v>0.50416666666666665</v>
      </c>
      <c r="N10" s="17">
        <v>0.6694444444444444</v>
      </c>
      <c r="O10" s="18">
        <v>0.67083333333333328</v>
      </c>
    </row>
    <row r="11" spans="1:15" x14ac:dyDescent="0.3">
      <c r="A11" s="5">
        <f t="shared" si="0"/>
        <v>348</v>
      </c>
      <c r="B11" s="31">
        <v>4</v>
      </c>
      <c r="C11" s="39" t="s">
        <v>8</v>
      </c>
      <c r="D11" s="15">
        <v>0.39999999999999986</v>
      </c>
      <c r="E11" s="16">
        <v>0.40416666666666651</v>
      </c>
      <c r="F11" s="15">
        <v>0.56666666666666654</v>
      </c>
      <c r="G11" s="16">
        <v>0.57083333333333319</v>
      </c>
      <c r="H11" s="26"/>
      <c r="I11" s="4">
        <f t="shared" si="1"/>
        <v>71</v>
      </c>
      <c r="J11" s="6">
        <v>35</v>
      </c>
      <c r="K11" s="38" t="s">
        <v>10</v>
      </c>
      <c r="L11" s="17">
        <v>0.52152777777777781</v>
      </c>
      <c r="M11" s="18">
        <v>0.52222222222222225</v>
      </c>
      <c r="N11" s="17">
        <v>0.68819444444444444</v>
      </c>
      <c r="O11" s="18">
        <v>0.68888888888888888</v>
      </c>
    </row>
    <row r="12" spans="1:15" x14ac:dyDescent="0.3">
      <c r="A12" s="4">
        <f t="shared" si="0"/>
        <v>351</v>
      </c>
      <c r="B12" s="30">
        <v>3</v>
      </c>
      <c r="C12" s="38" t="s">
        <v>9</v>
      </c>
      <c r="D12" s="24">
        <v>0.40694444444444428</v>
      </c>
      <c r="E12" s="25">
        <v>0.4090277777777776</v>
      </c>
      <c r="F12" s="24">
        <v>0.57361111111111096</v>
      </c>
      <c r="G12" s="25">
        <v>0.57569444444444429</v>
      </c>
      <c r="H12" s="26"/>
      <c r="I12" s="4">
        <f t="shared" si="1"/>
        <v>322</v>
      </c>
      <c r="J12" s="6">
        <v>251</v>
      </c>
      <c r="K12" s="43" t="s">
        <v>9</v>
      </c>
      <c r="L12" s="17">
        <v>0.59513888888888888</v>
      </c>
      <c r="M12" s="18">
        <v>0.59722222222222221</v>
      </c>
      <c r="N12" s="17">
        <v>0.76180555555555551</v>
      </c>
      <c r="O12" s="18">
        <v>0.76388888888888884</v>
      </c>
    </row>
    <row r="13" spans="1:15" x14ac:dyDescent="0.3">
      <c r="A13" s="4">
        <f t="shared" si="0"/>
        <v>602</v>
      </c>
      <c r="B13" s="32">
        <v>251</v>
      </c>
      <c r="C13" s="40" t="s">
        <v>10</v>
      </c>
      <c r="D13" s="24">
        <v>0.48194444444444429</v>
      </c>
      <c r="E13" s="25">
        <v>0.48263888888888873</v>
      </c>
      <c r="F13" s="24">
        <v>0.64861111111111092</v>
      </c>
      <c r="G13" s="25">
        <v>0.64930555555555536</v>
      </c>
      <c r="H13" s="26"/>
      <c r="I13" s="5">
        <f t="shared" si="1"/>
        <v>325</v>
      </c>
      <c r="J13" s="10">
        <v>3</v>
      </c>
      <c r="K13" s="44" t="s">
        <v>8</v>
      </c>
      <c r="L13" s="15">
        <v>0.6</v>
      </c>
      <c r="M13" s="16">
        <v>0.60416666666666663</v>
      </c>
      <c r="N13" s="15">
        <v>0.76666666666666661</v>
      </c>
      <c r="O13" s="16">
        <v>0.77083333333333326</v>
      </c>
    </row>
    <row r="14" spans="1:15" x14ac:dyDescent="0.3">
      <c r="A14" s="4">
        <f t="shared" si="0"/>
        <v>637</v>
      </c>
      <c r="B14" s="30">
        <v>35</v>
      </c>
      <c r="C14" s="38" t="s">
        <v>11</v>
      </c>
      <c r="D14" s="24">
        <v>0.49999999999999983</v>
      </c>
      <c r="E14" s="25">
        <v>0.50138888888888877</v>
      </c>
      <c r="F14" s="24">
        <v>0.66666666666666652</v>
      </c>
      <c r="G14" s="25">
        <v>0.6680555555555554</v>
      </c>
      <c r="H14" s="26"/>
      <c r="I14" s="4">
        <f t="shared" si="1"/>
        <v>329</v>
      </c>
      <c r="J14" s="7">
        <v>4</v>
      </c>
      <c r="K14" s="43" t="s">
        <v>7</v>
      </c>
      <c r="L14" s="17">
        <v>0.60833333333333328</v>
      </c>
      <c r="M14" s="18">
        <v>0.61041666666666661</v>
      </c>
      <c r="N14" s="17">
        <v>0.77499999999999991</v>
      </c>
      <c r="O14" s="18">
        <v>0.77708333333333324</v>
      </c>
    </row>
    <row r="15" spans="1:15" x14ac:dyDescent="0.3">
      <c r="A15" s="5">
        <f t="shared" si="0"/>
        <v>646</v>
      </c>
      <c r="B15" s="31">
        <v>9</v>
      </c>
      <c r="C15" s="39" t="s">
        <v>12</v>
      </c>
      <c r="D15" s="15">
        <v>0.50902777777777763</v>
      </c>
      <c r="E15" s="16">
        <v>0.5118055555555554</v>
      </c>
      <c r="F15" s="15">
        <v>0.67569444444444426</v>
      </c>
      <c r="G15" s="16">
        <v>0.67847222222222203</v>
      </c>
      <c r="H15" s="26"/>
      <c r="I15" s="5">
        <f t="shared" si="1"/>
        <v>652</v>
      </c>
      <c r="J15" s="10">
        <v>323</v>
      </c>
      <c r="K15" s="44" t="s">
        <v>6</v>
      </c>
      <c r="L15" s="15">
        <v>0.71111111111111103</v>
      </c>
      <c r="M15" s="16">
        <v>0.71458333333333324</v>
      </c>
      <c r="N15" s="15">
        <v>0.87777777777777766</v>
      </c>
      <c r="O15" s="16">
        <v>0.88124999999999987</v>
      </c>
    </row>
    <row r="16" spans="1:15" x14ac:dyDescent="0.3">
      <c r="A16" s="4">
        <f t="shared" si="0"/>
        <v>652</v>
      </c>
      <c r="B16" s="30">
        <v>6</v>
      </c>
      <c r="C16" s="38" t="s">
        <v>13</v>
      </c>
      <c r="D16" s="24">
        <v>0.51527777777777761</v>
      </c>
      <c r="E16" s="25">
        <v>0.51597222222222205</v>
      </c>
      <c r="F16" s="24">
        <v>0.68194444444444424</v>
      </c>
      <c r="G16" s="25">
        <v>0.68263888888888868</v>
      </c>
      <c r="H16" s="26"/>
      <c r="I16" s="4">
        <f t="shared" si="1"/>
        <v>656</v>
      </c>
      <c r="J16" s="7">
        <v>4</v>
      </c>
      <c r="K16" s="43" t="s">
        <v>5</v>
      </c>
      <c r="L16" s="17">
        <v>0.71736111111111101</v>
      </c>
      <c r="M16" s="18">
        <v>0.71805555555555545</v>
      </c>
      <c r="N16" s="17">
        <v>0.88402777777777763</v>
      </c>
      <c r="O16" s="18">
        <v>0.88472222222222208</v>
      </c>
    </row>
    <row r="17" spans="1:15" x14ac:dyDescent="0.3">
      <c r="A17" s="4">
        <f t="shared" si="0"/>
        <v>665</v>
      </c>
      <c r="B17" s="30">
        <v>13</v>
      </c>
      <c r="C17" s="38" t="s">
        <v>14</v>
      </c>
      <c r="D17" s="24">
        <v>0.52291666666666647</v>
      </c>
      <c r="E17" s="25">
        <v>0.52361111111111092</v>
      </c>
      <c r="F17" s="24">
        <v>0.6895833333333331</v>
      </c>
      <c r="G17" s="25">
        <v>0.69027777777777755</v>
      </c>
      <c r="H17" s="26"/>
      <c r="I17" s="4">
        <f t="shared" si="1"/>
        <v>664</v>
      </c>
      <c r="J17" s="7">
        <v>8</v>
      </c>
      <c r="K17" s="38" t="s">
        <v>4</v>
      </c>
      <c r="L17" s="17">
        <v>0.72291666666666654</v>
      </c>
      <c r="M17" s="18">
        <v>0.72361111111111098</v>
      </c>
      <c r="N17" s="17">
        <v>0.88958333333333317</v>
      </c>
      <c r="O17" s="18">
        <v>0.89027777777777761</v>
      </c>
    </row>
    <row r="18" spans="1:15" ht="15" thickBot="1" x14ac:dyDescent="0.35">
      <c r="A18" s="11">
        <f t="shared" si="0"/>
        <v>673</v>
      </c>
      <c r="B18" s="33">
        <v>8</v>
      </c>
      <c r="C18" s="41" t="s">
        <v>15</v>
      </c>
      <c r="D18" s="19">
        <v>0.52777777777777757</v>
      </c>
      <c r="E18" s="20"/>
      <c r="F18" s="19">
        <v>0.6944444444444442</v>
      </c>
      <c r="G18" s="21"/>
      <c r="H18" s="26"/>
      <c r="I18" s="11">
        <f>I17+J18</f>
        <v>673</v>
      </c>
      <c r="J18" s="12">
        <v>9</v>
      </c>
      <c r="K18" s="45" t="s">
        <v>3</v>
      </c>
      <c r="L18" s="19">
        <v>0.72986111111111096</v>
      </c>
      <c r="M18" s="20"/>
      <c r="N18" s="19">
        <v>0.89652777777777759</v>
      </c>
      <c r="O18" s="20"/>
    </row>
  </sheetData>
  <mergeCells count="1">
    <mergeCell ref="A2:O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2025-06-07T17:00:01Z</dcterms:created>
  <dcterms:modified xsi:type="dcterms:W3CDTF">2025-06-11T09:08:50Z</dcterms:modified>
</cp:coreProperties>
</file>