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gioJet PL\plany_navrhy_prehledy\Powiadomienia 2026-27 MARIA\2.8. Kraków - Gdynia\"/>
    </mc:Choice>
  </mc:AlternateContent>
  <bookViews>
    <workbookView xWindow="0" yWindow="0" windowWidth="23040" windowHeight="907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C20" i="1"/>
  <c r="C21" i="1" s="1"/>
  <c r="C22" i="1" s="1"/>
  <c r="C23" i="1" s="1"/>
  <c r="C5" i="1"/>
  <c r="A25" i="1" l="1"/>
  <c r="A24" i="1"/>
  <c r="C6" i="1"/>
  <c r="C7" i="1" s="1"/>
  <c r="C8" i="1" s="1"/>
  <c r="C9" i="1" s="1"/>
  <c r="C10" i="1" s="1"/>
  <c r="C24" i="1"/>
  <c r="C25" i="1" s="1"/>
  <c r="A5" i="1"/>
  <c r="A6" i="1" l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<sst xmlns="http://schemas.openxmlformats.org/spreadsheetml/2006/main" count="49" uniqueCount="15">
  <si>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</si>
  <si>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|km|</t>
  </si>
  <si>
    <t>stacja</t>
  </si>
  <si>
    <t>Gdynia Główna</t>
  </si>
  <si>
    <t>Sopot</t>
  </si>
  <si>
    <t>Gdańsk Wrzeszcz</t>
  </si>
  <si>
    <t>Gdańsk Główny</t>
  </si>
  <si>
    <t>Warszawa Wschodnia</t>
  </si>
  <si>
    <t>Warszawa Centralna</t>
  </si>
  <si>
    <t>Warszawa Zachodnia</t>
  </si>
  <si>
    <t>Kraków Główny</t>
  </si>
  <si>
    <t>Kraków Płaszów</t>
  </si>
  <si>
    <t>przyjazd</t>
  </si>
  <si>
    <t>odjazd</t>
  </si>
  <si>
    <t>Gdynia Główna - Kraków Płaszów - Gdynia Główna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</si>
</sst>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164" fontId="1" fillId="2" borderId="7" xfId="0" applyNumberFormat="1" applyFont="1" applyFill="1" applyBorder="1"/>
    <xf numFmtId="164" fontId="1" fillId="2" borderId="5" xfId="0" applyNumberFormat="1" applyFont="1" applyFill="1" applyBorder="1"/>
    <xf numFmtId="0" fontId="0" fillId="2" borderId="0" xfId="0" applyFont="1" applyFill="1" applyBorder="1" applyAlignment="1">
      <alignment vertical="center"/>
    </xf>
    <xf numFmtId="164" fontId="0" fillId="2" borderId="7" xfId="0" applyNumberFormat="1" applyFill="1" applyBorder="1"/>
    <xf numFmtId="164" fontId="0" fillId="2" borderId="5" xfId="0" applyNumberFormat="1" applyFill="1" applyBorder="1"/>
    <xf numFmtId="0" fontId="0" fillId="2" borderId="11" xfId="0" applyFont="1" applyFill="1" applyBorder="1" applyAlignment="1">
      <alignment vertical="center"/>
    </xf>
    <xf numFmtId="164" fontId="0" fillId="2" borderId="12" xfId="0" applyNumberFormat="1" applyFill="1" applyBorder="1"/>
    <xf numFmtId="164" fontId="0" fillId="2" borderId="10" xfId="0" applyNumberFormat="1" applyFill="1" applyBorder="1"/>
    <xf numFmtId="0" fontId="1" fillId="2" borderId="7" xfId="0" applyFont="1" applyFill="1" applyBorder="1" applyAlignment="1">
      <alignment horizontal="right" vertical="center"/>
    </xf>
    <xf numFmtId="164" fontId="1" fillId="2" borderId="12" xfId="0" applyNumberFormat="1" applyFont="1" applyFill="1" applyBorder="1"/>
    <xf numFmtId="164" fontId="1" fillId="2" borderId="10" xfId="0" applyNumberFormat="1" applyFont="1" applyFill="1" applyBorder="1"/>
    <xf numFmtId="0" fontId="0" fillId="2" borderId="0" xfId="0" applyFill="1"/>
    <xf numFmtId="0" fontId="1" fillId="2" borderId="1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zoomScale="80" zoomScaleNormal="80" workbookViewId="0">
      <selection activeCell="U28" sqref="U27:U28"/>
    </sheetView>
  </sheetViews>
  <sheetFormatPr defaultColWidth="8.77734375" defaultRowHeight="14.4" x14ac:dyDescent="0.3"/>
  <cols>
    <col min="1" max="1" width="5.109375" style="31" bestFit="1" customWidth="1"/>
    <col min="2" max="2" width="5.5546875" style="31" bestFit="1" customWidth="1"/>
    <col min="3" max="3" width="5.109375" style="31" bestFit="1" customWidth="1"/>
    <col min="4" max="4" width="5.5546875" style="31" bestFit="1" customWidth="1"/>
    <col min="5" max="5" width="27.88671875" style="42" customWidth="1"/>
    <col min="6" max="6" width="8" style="31" bestFit="1" customWidth="1"/>
    <col min="7" max="7" width="6.6640625" style="31" bestFit="1" customWidth="1"/>
    <col min="8" max="8" width="8" style="31" bestFit="1" customWidth="1"/>
    <col min="9" max="9" width="6.6640625" style="31" bestFit="1" customWidth="1"/>
    <col min="10" max="10" width="8" style="31" bestFit="1" customWidth="1"/>
    <col min="11" max="11" width="6.6640625" style="31" bestFit="1" customWidth="1"/>
    <col min="12" max="12" width="8" style="31" bestFit="1" customWidth="1"/>
    <col min="13" max="13" width="6.6640625" style="31" bestFit="1" customWidth="1"/>
    <col min="14" max="14" width="8" style="31" bestFit="1" customWidth="1"/>
    <col min="15" max="15" width="6.6640625" style="31" bestFit="1" customWidth="1"/>
    <col min="16" max="16384" width="8.77734375" style="31"/>
  </cols>
  <sheetData>
    <row r="1" spans="1:15" x14ac:dyDescent="0.3">
      <c r="A1" s="41" t="s">
        <v>14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5" thickBot="1" x14ac:dyDescent="0.35"/>
    <row r="3" spans="1:15" ht="15" thickBot="1" x14ac:dyDescent="0.35">
      <c r="A3" s="1" t="s">
        <v>0</v>
      </c>
      <c r="B3" s="15" t="s">
        <v>1</v>
      </c>
      <c r="C3" s="1" t="s">
        <v>0</v>
      </c>
      <c r="D3" s="15" t="s">
        <v>1</v>
      </c>
      <c r="E3" s="38" t="s">
        <v>2</v>
      </c>
      <c r="F3" s="17" t="s">
        <v>12</v>
      </c>
      <c r="G3" s="18" t="s">
        <v>13</v>
      </c>
      <c r="H3" s="17" t="s">
        <v>12</v>
      </c>
      <c r="I3" s="18" t="s">
        <v>13</v>
      </c>
      <c r="J3" s="17" t="s">
        <v>12</v>
      </c>
      <c r="K3" s="18" t="s">
        <v>13</v>
      </c>
      <c r="L3" s="17" t="s">
        <v>12</v>
      </c>
      <c r="M3" s="18" t="s">
        <v>13</v>
      </c>
      <c r="N3" s="17" t="s">
        <v>12</v>
      </c>
      <c r="O3" s="18" t="s">
        <v>13</v>
      </c>
    </row>
    <row r="4" spans="1:15" ht="15" thickTop="1" x14ac:dyDescent="0.3">
      <c r="A4" s="2">
        <v>0</v>
      </c>
      <c r="B4" s="19"/>
      <c r="C4" s="2">
        <v>0</v>
      </c>
      <c r="D4" s="19"/>
      <c r="E4" s="39" t="s">
        <v>3</v>
      </c>
      <c r="F4" s="20"/>
      <c r="G4" s="21">
        <v>0.19097222222222221</v>
      </c>
      <c r="H4" s="20"/>
      <c r="I4" s="21">
        <v>0.35763888888888884</v>
      </c>
      <c r="J4" s="20"/>
      <c r="K4" s="21">
        <v>0.52430555555555547</v>
      </c>
      <c r="L4" s="20"/>
      <c r="M4" s="21">
        <v>0.6909722222222221</v>
      </c>
      <c r="N4" s="20"/>
      <c r="O4" s="21">
        <v>0.77430555555555547</v>
      </c>
    </row>
    <row r="5" spans="1:15" x14ac:dyDescent="0.3">
      <c r="A5" s="4">
        <f>B5</f>
        <v>9</v>
      </c>
      <c r="B5" s="22">
        <v>9</v>
      </c>
      <c r="C5" s="4">
        <f>D5</f>
        <v>9</v>
      </c>
      <c r="D5" s="22">
        <v>9</v>
      </c>
      <c r="E5" s="37" t="s">
        <v>4</v>
      </c>
      <c r="F5" s="23">
        <v>0.19722222222222222</v>
      </c>
      <c r="G5" s="24">
        <v>0.19791666666666666</v>
      </c>
      <c r="H5" s="23">
        <v>0.36388888888888882</v>
      </c>
      <c r="I5" s="24">
        <v>0.36458333333333326</v>
      </c>
      <c r="J5" s="23">
        <v>0.53055555555555545</v>
      </c>
      <c r="K5" s="24">
        <v>0.53124999999999989</v>
      </c>
      <c r="L5" s="23">
        <v>0.69722222222222208</v>
      </c>
      <c r="M5" s="24">
        <v>0.69791666666666652</v>
      </c>
      <c r="N5" s="23">
        <v>0.78055555555555545</v>
      </c>
      <c r="O5" s="24">
        <v>0.78124999999999989</v>
      </c>
    </row>
    <row r="6" spans="1:15" x14ac:dyDescent="0.3">
      <c r="A6" s="4">
        <f>A5+B6</f>
        <v>17</v>
      </c>
      <c r="B6" s="22">
        <v>8</v>
      </c>
      <c r="C6" s="4">
        <f>C5+D6</f>
        <v>17</v>
      </c>
      <c r="D6" s="22">
        <v>8</v>
      </c>
      <c r="E6" s="37" t="s">
        <v>5</v>
      </c>
      <c r="F6" s="23">
        <v>0.20277777777777775</v>
      </c>
      <c r="G6" s="24">
        <v>0.20347222222222219</v>
      </c>
      <c r="H6" s="23">
        <v>0.36944444444444435</v>
      </c>
      <c r="I6" s="24">
        <v>0.3701388888888888</v>
      </c>
      <c r="J6" s="23">
        <v>0.53611111111111098</v>
      </c>
      <c r="K6" s="24">
        <v>0.53680555555555542</v>
      </c>
      <c r="L6" s="23">
        <v>0.70277777777777761</v>
      </c>
      <c r="M6" s="24">
        <v>0.70347222222222205</v>
      </c>
      <c r="N6" s="23">
        <v>0.78611111111111098</v>
      </c>
      <c r="O6" s="24">
        <v>0.78680555555555542</v>
      </c>
    </row>
    <row r="7" spans="1:15" x14ac:dyDescent="0.3">
      <c r="A7" s="6">
        <f>A6+B7</f>
        <v>21</v>
      </c>
      <c r="B7" s="19">
        <v>4</v>
      </c>
      <c r="C7" s="6">
        <f>C6+D7</f>
        <v>21</v>
      </c>
      <c r="D7" s="19">
        <v>4</v>
      </c>
      <c r="E7" s="36" t="s">
        <v>6</v>
      </c>
      <c r="F7" s="20">
        <v>0.20624999999999996</v>
      </c>
      <c r="G7" s="21">
        <v>0.20972222222222217</v>
      </c>
      <c r="H7" s="20">
        <v>0.37291666666666656</v>
      </c>
      <c r="I7" s="21">
        <v>0.37638888888888877</v>
      </c>
      <c r="J7" s="20">
        <v>0.53958333333333319</v>
      </c>
      <c r="K7" s="21">
        <v>0.5430555555555554</v>
      </c>
      <c r="L7" s="20">
        <v>0.70624999999999982</v>
      </c>
      <c r="M7" s="21">
        <v>0.70972222222222203</v>
      </c>
      <c r="N7" s="20">
        <v>0.78958333333333319</v>
      </c>
      <c r="O7" s="21">
        <v>0.7930555555555554</v>
      </c>
    </row>
    <row r="8" spans="1:15" x14ac:dyDescent="0.3">
      <c r="A8" s="4">
        <f>A7+B8</f>
        <v>344</v>
      </c>
      <c r="B8" s="22">
        <v>323</v>
      </c>
      <c r="C8" s="4">
        <f>C7+D8</f>
        <v>344</v>
      </c>
      <c r="D8" s="22">
        <v>323</v>
      </c>
      <c r="E8" s="37" t="s">
        <v>7</v>
      </c>
      <c r="F8" s="23">
        <v>0.31041666666666662</v>
      </c>
      <c r="G8" s="24">
        <v>0.31249999999999994</v>
      </c>
      <c r="H8" s="23">
        <v>0.47708333333333319</v>
      </c>
      <c r="I8" s="24">
        <v>0.47916666666666652</v>
      </c>
      <c r="J8" s="23">
        <v>0.64374999999999982</v>
      </c>
      <c r="K8" s="24">
        <v>0.64583333333333315</v>
      </c>
      <c r="L8" s="23">
        <v>0.81041666666666645</v>
      </c>
      <c r="M8" s="24">
        <v>0.81249999999999978</v>
      </c>
      <c r="N8" s="23">
        <v>0.89374999999999982</v>
      </c>
      <c r="O8" s="24">
        <v>0.89583333333333315</v>
      </c>
    </row>
    <row r="9" spans="1:15" x14ac:dyDescent="0.3">
      <c r="A9" s="6">
        <f>A8+B9</f>
        <v>348</v>
      </c>
      <c r="B9" s="19">
        <v>4</v>
      </c>
      <c r="C9" s="6">
        <f>C8+D9</f>
        <v>348</v>
      </c>
      <c r="D9" s="19">
        <v>4</v>
      </c>
      <c r="E9" s="36" t="s">
        <v>8</v>
      </c>
      <c r="F9" s="20">
        <v>0.3166666666666666</v>
      </c>
      <c r="G9" s="21">
        <v>0.32083333333333325</v>
      </c>
      <c r="H9" s="20">
        <v>0.48333333333333317</v>
      </c>
      <c r="I9" s="21">
        <v>0.48749999999999982</v>
      </c>
      <c r="J9" s="20">
        <v>0.6499999999999998</v>
      </c>
      <c r="K9" s="21">
        <v>0.65416666666666645</v>
      </c>
      <c r="L9" s="20">
        <v>0.81666666666666643</v>
      </c>
      <c r="M9" s="21">
        <v>0.82083333333333308</v>
      </c>
      <c r="N9" s="20">
        <v>0.8999999999999998</v>
      </c>
      <c r="O9" s="21">
        <v>0.90416666666666645</v>
      </c>
    </row>
    <row r="10" spans="1:15" x14ac:dyDescent="0.3">
      <c r="A10" s="4">
        <f>A9+B10</f>
        <v>351</v>
      </c>
      <c r="B10" s="22">
        <v>3</v>
      </c>
      <c r="C10" s="4">
        <f>C9+D10</f>
        <v>351</v>
      </c>
      <c r="D10" s="22">
        <v>3</v>
      </c>
      <c r="E10" s="37" t="s">
        <v>9</v>
      </c>
      <c r="F10" s="23">
        <v>0.32361111111111102</v>
      </c>
      <c r="G10" s="24">
        <v>0.32569444444444434</v>
      </c>
      <c r="H10" s="23">
        <v>0.49027777777777759</v>
      </c>
      <c r="I10" s="24">
        <v>0.49236111111111092</v>
      </c>
      <c r="J10" s="23">
        <v>0.65694444444444422</v>
      </c>
      <c r="K10" s="24">
        <v>0.65902777777777755</v>
      </c>
      <c r="L10" s="23">
        <v>0.82361111111111085</v>
      </c>
      <c r="M10" s="24">
        <v>0.82569444444444418</v>
      </c>
      <c r="N10" s="23">
        <v>0.90694444444444422</v>
      </c>
      <c r="O10" s="24"/>
    </row>
    <row r="11" spans="1:15" x14ac:dyDescent="0.3">
      <c r="A11" s="6">
        <f>A10+B11</f>
        <v>641</v>
      </c>
      <c r="B11" s="19">
        <v>290</v>
      </c>
      <c r="C11" s="6"/>
      <c r="D11" s="19"/>
      <c r="E11" s="36" t="s">
        <v>10</v>
      </c>
      <c r="F11" s="20">
        <v>0.41944444444444434</v>
      </c>
      <c r="G11" s="21">
        <v>0.42361111111111099</v>
      </c>
      <c r="H11" s="20">
        <v>0.58611111111111092</v>
      </c>
      <c r="I11" s="21">
        <v>0.59027777777777757</v>
      </c>
      <c r="J11" s="20">
        <v>0.75277777777777755</v>
      </c>
      <c r="K11" s="21">
        <v>0.7569444444444442</v>
      </c>
      <c r="L11" s="20">
        <v>0.91944444444444418</v>
      </c>
      <c r="M11" s="21">
        <v>0.92361111111111083</v>
      </c>
      <c r="N11" s="20"/>
      <c r="O11" s="21"/>
    </row>
    <row r="12" spans="1:15" ht="15" thickBot="1" x14ac:dyDescent="0.35">
      <c r="A12" s="8">
        <f>A11+B12</f>
        <v>645</v>
      </c>
      <c r="B12" s="25">
        <v>4</v>
      </c>
      <c r="C12" s="8"/>
      <c r="D12" s="25"/>
      <c r="E12" s="40" t="s">
        <v>11</v>
      </c>
      <c r="F12" s="26">
        <v>0.4270833333333332</v>
      </c>
      <c r="G12" s="27"/>
      <c r="H12" s="26">
        <v>0.59374999999999978</v>
      </c>
      <c r="I12" s="27"/>
      <c r="J12" s="26">
        <v>0.76041666666666641</v>
      </c>
      <c r="K12" s="27"/>
      <c r="L12" s="26">
        <v>0.92708333333333304</v>
      </c>
      <c r="M12" s="27"/>
      <c r="N12" s="26"/>
      <c r="O12" s="27"/>
    </row>
    <row r="14" spans="1:15" x14ac:dyDescent="0.3">
      <c r="E14" s="43"/>
    </row>
    <row r="15" spans="1:15" ht="15" thickBot="1" x14ac:dyDescent="0.35">
      <c r="E15" s="43"/>
    </row>
    <row r="16" spans="1:15" ht="15" thickBot="1" x14ac:dyDescent="0.35">
      <c r="A16" s="1" t="s">
        <v>0</v>
      </c>
      <c r="B16" s="16" t="s">
        <v>1</v>
      </c>
      <c r="C16" s="1" t="s">
        <v>0</v>
      </c>
      <c r="D16" s="16" t="s">
        <v>1</v>
      </c>
      <c r="E16" s="35" t="s">
        <v>2</v>
      </c>
      <c r="F16" s="17" t="s">
        <v>12</v>
      </c>
      <c r="G16" s="18" t="s">
        <v>13</v>
      </c>
      <c r="H16" s="17" t="s">
        <v>12</v>
      </c>
      <c r="I16" s="18" t="s">
        <v>13</v>
      </c>
      <c r="J16" s="17" t="s">
        <v>12</v>
      </c>
      <c r="K16" s="18" t="s">
        <v>13</v>
      </c>
      <c r="L16" s="17" t="s">
        <v>12</v>
      </c>
      <c r="M16" s="18" t="s">
        <v>13</v>
      </c>
      <c r="N16" s="17" t="s">
        <v>12</v>
      </c>
      <c r="O16" s="18" t="s">
        <v>13</v>
      </c>
    </row>
    <row r="17" spans="1:15" ht="15" thickTop="1" x14ac:dyDescent="0.3">
      <c r="A17" s="28">
        <v>0</v>
      </c>
      <c r="B17" s="9"/>
      <c r="C17" s="6"/>
      <c r="D17" s="3"/>
      <c r="E17" s="37" t="s">
        <v>11</v>
      </c>
      <c r="F17" s="23"/>
      <c r="G17" s="24"/>
      <c r="H17" s="23"/>
      <c r="I17" s="24">
        <v>0.24374999999999999</v>
      </c>
      <c r="J17" s="23"/>
      <c r="K17" s="24">
        <v>0.41041666666666665</v>
      </c>
      <c r="L17" s="23"/>
      <c r="M17" s="24">
        <v>0.57708333333333328</v>
      </c>
      <c r="N17" s="23"/>
      <c r="O17" s="24">
        <v>0.74374999999999991</v>
      </c>
    </row>
    <row r="18" spans="1:15" x14ac:dyDescent="0.3">
      <c r="A18" s="10">
        <v>4</v>
      </c>
      <c r="B18" s="11">
        <v>4</v>
      </c>
      <c r="C18" s="4"/>
      <c r="D18" s="5"/>
      <c r="E18" s="36" t="s">
        <v>10</v>
      </c>
      <c r="F18" s="23"/>
      <c r="G18" s="24"/>
      <c r="H18" s="20">
        <v>0.2472222222222222</v>
      </c>
      <c r="I18" s="21">
        <v>0.25138888888888888</v>
      </c>
      <c r="J18" s="20">
        <v>0.41388888888888886</v>
      </c>
      <c r="K18" s="21">
        <v>0.41805555555555551</v>
      </c>
      <c r="L18" s="20">
        <v>0.58055555555555549</v>
      </c>
      <c r="M18" s="21">
        <v>0.58472222222222214</v>
      </c>
      <c r="N18" s="20">
        <v>0.74722222222222212</v>
      </c>
      <c r="O18" s="21">
        <v>0.75138888888888877</v>
      </c>
    </row>
    <row r="19" spans="1:15" x14ac:dyDescent="0.3">
      <c r="A19" s="4">
        <v>294</v>
      </c>
      <c r="B19" s="7">
        <v>290</v>
      </c>
      <c r="C19" s="6">
        <v>0</v>
      </c>
      <c r="D19" s="3"/>
      <c r="E19" s="33" t="s">
        <v>9</v>
      </c>
      <c r="F19" s="23"/>
      <c r="G19" s="24">
        <v>0.2638888888888889</v>
      </c>
      <c r="H19" s="23">
        <v>0.34513888888888888</v>
      </c>
      <c r="I19" s="24">
        <v>0.34722222222222221</v>
      </c>
      <c r="J19" s="23">
        <v>0.51180555555555551</v>
      </c>
      <c r="K19" s="24">
        <v>0.51388888888888884</v>
      </c>
      <c r="L19" s="23">
        <v>0.67847222222222214</v>
      </c>
      <c r="M19" s="24">
        <v>0.68055555555555547</v>
      </c>
      <c r="N19" s="23">
        <v>0.84513888888888877</v>
      </c>
      <c r="O19" s="24">
        <v>0.8472222222222221</v>
      </c>
    </row>
    <row r="20" spans="1:15" x14ac:dyDescent="0.3">
      <c r="A20" s="10">
        <f t="shared" ref="A20:A24" si="0">A19+B20</f>
        <v>297</v>
      </c>
      <c r="B20" s="11">
        <v>3</v>
      </c>
      <c r="C20" s="10">
        <f t="shared" ref="C20:C24" si="1">C19+D20</f>
        <v>3</v>
      </c>
      <c r="D20" s="11">
        <v>3</v>
      </c>
      <c r="E20" s="34" t="s">
        <v>8</v>
      </c>
      <c r="F20" s="20">
        <v>0.26666666666666666</v>
      </c>
      <c r="G20" s="21">
        <v>0.27083333333333331</v>
      </c>
      <c r="H20" s="20">
        <v>0.35</v>
      </c>
      <c r="I20" s="21">
        <v>0.35416666666666663</v>
      </c>
      <c r="J20" s="20">
        <v>0.51666666666666661</v>
      </c>
      <c r="K20" s="21">
        <v>0.52083333333333326</v>
      </c>
      <c r="L20" s="20">
        <v>0.68333333333333324</v>
      </c>
      <c r="M20" s="21">
        <v>0.68749999999999989</v>
      </c>
      <c r="N20" s="20">
        <v>0.84999999999999987</v>
      </c>
      <c r="O20" s="21">
        <v>0.85416666666666652</v>
      </c>
    </row>
    <row r="21" spans="1:15" x14ac:dyDescent="0.3">
      <c r="A21" s="12">
        <f t="shared" si="0"/>
        <v>301</v>
      </c>
      <c r="B21" s="7">
        <v>4</v>
      </c>
      <c r="C21" s="12">
        <f t="shared" si="1"/>
        <v>7</v>
      </c>
      <c r="D21" s="7">
        <v>4</v>
      </c>
      <c r="E21" s="33" t="s">
        <v>7</v>
      </c>
      <c r="F21" s="23">
        <v>0.27499999999999997</v>
      </c>
      <c r="G21" s="24">
        <v>0.27708333333333329</v>
      </c>
      <c r="H21" s="23">
        <v>0.35833333333333328</v>
      </c>
      <c r="I21" s="24">
        <v>0.36041666666666661</v>
      </c>
      <c r="J21" s="23">
        <v>0.52499999999999991</v>
      </c>
      <c r="K21" s="24">
        <v>0.52708333333333324</v>
      </c>
      <c r="L21" s="23">
        <v>0.69166666666666654</v>
      </c>
      <c r="M21" s="24">
        <v>0.69374999999999987</v>
      </c>
      <c r="N21" s="23">
        <v>0.85833333333333317</v>
      </c>
      <c r="O21" s="24">
        <v>0.8604166666666665</v>
      </c>
    </row>
    <row r="22" spans="1:15" x14ac:dyDescent="0.3">
      <c r="A22" s="10">
        <f t="shared" si="0"/>
        <v>624</v>
      </c>
      <c r="B22" s="11">
        <v>323</v>
      </c>
      <c r="C22" s="10">
        <f t="shared" si="1"/>
        <v>330</v>
      </c>
      <c r="D22" s="11">
        <v>323</v>
      </c>
      <c r="E22" s="34" t="s">
        <v>6</v>
      </c>
      <c r="F22" s="20">
        <v>0.37777777777777771</v>
      </c>
      <c r="G22" s="21">
        <v>0.38124999999999992</v>
      </c>
      <c r="H22" s="20">
        <v>0.46111111111111103</v>
      </c>
      <c r="I22" s="21">
        <v>0.46458333333333324</v>
      </c>
      <c r="J22" s="20">
        <v>0.62777777777777766</v>
      </c>
      <c r="K22" s="21">
        <v>0.63124999999999987</v>
      </c>
      <c r="L22" s="20">
        <v>0.79444444444444429</v>
      </c>
      <c r="M22" s="21">
        <v>0.7979166666666665</v>
      </c>
      <c r="N22" s="20">
        <v>0.96111111111111092</v>
      </c>
      <c r="O22" s="21">
        <v>0.96458333333333313</v>
      </c>
    </row>
    <row r="23" spans="1:15" x14ac:dyDescent="0.3">
      <c r="A23" s="12">
        <f t="shared" si="0"/>
        <v>628</v>
      </c>
      <c r="B23" s="7">
        <v>4</v>
      </c>
      <c r="C23" s="12">
        <f t="shared" si="1"/>
        <v>334</v>
      </c>
      <c r="D23" s="7">
        <v>4</v>
      </c>
      <c r="E23" s="33" t="s">
        <v>5</v>
      </c>
      <c r="F23" s="23">
        <v>0.38402777777777769</v>
      </c>
      <c r="G23" s="24">
        <v>0.38472222222222213</v>
      </c>
      <c r="H23" s="23">
        <v>0.46736111111111101</v>
      </c>
      <c r="I23" s="24">
        <v>0.46805555555555545</v>
      </c>
      <c r="J23" s="23">
        <v>0.63402777777777763</v>
      </c>
      <c r="K23" s="24">
        <v>0.63472222222222208</v>
      </c>
      <c r="L23" s="23">
        <v>0.80069444444444426</v>
      </c>
      <c r="M23" s="24">
        <v>0.80138888888888871</v>
      </c>
      <c r="N23" s="23">
        <v>0.96736111111111089</v>
      </c>
      <c r="O23" s="24">
        <v>0.96805555555555534</v>
      </c>
    </row>
    <row r="24" spans="1:15" x14ac:dyDescent="0.3">
      <c r="A24" s="12">
        <f t="shared" si="0"/>
        <v>636</v>
      </c>
      <c r="B24" s="7">
        <v>8</v>
      </c>
      <c r="C24" s="12">
        <f t="shared" si="1"/>
        <v>342</v>
      </c>
      <c r="D24" s="7">
        <v>8</v>
      </c>
      <c r="E24" s="33" t="s">
        <v>4</v>
      </c>
      <c r="F24" s="23">
        <v>0.38958333333333323</v>
      </c>
      <c r="G24" s="24">
        <v>0.39027777777777767</v>
      </c>
      <c r="H24" s="23">
        <v>0.47291666666666654</v>
      </c>
      <c r="I24" s="24">
        <v>0.47361111111111098</v>
      </c>
      <c r="J24" s="23">
        <v>0.63958333333333317</v>
      </c>
      <c r="K24" s="24">
        <v>0.64027777777777761</v>
      </c>
      <c r="L24" s="23">
        <v>0.8062499999999998</v>
      </c>
      <c r="M24" s="24">
        <v>0.80694444444444424</v>
      </c>
      <c r="N24" s="23">
        <v>0.97291666666666643</v>
      </c>
      <c r="O24" s="24">
        <v>0.97361111111111087</v>
      </c>
    </row>
    <row r="25" spans="1:15" ht="15" thickBot="1" x14ac:dyDescent="0.35">
      <c r="A25" s="13">
        <f>A24+B25</f>
        <v>645</v>
      </c>
      <c r="B25" s="14">
        <v>9</v>
      </c>
      <c r="C25" s="13">
        <f>C24+D25</f>
        <v>351</v>
      </c>
      <c r="D25" s="14">
        <v>9</v>
      </c>
      <c r="E25" s="32" t="s">
        <v>3</v>
      </c>
      <c r="F25" s="29">
        <v>0.39652777777777765</v>
      </c>
      <c r="G25" s="30"/>
      <c r="H25" s="29">
        <v>0.47986111111111096</v>
      </c>
      <c r="I25" s="30"/>
      <c r="J25" s="29">
        <v>0.64652777777777759</v>
      </c>
      <c r="K25" s="30"/>
      <c r="L25" s="29">
        <v>0.81319444444444422</v>
      </c>
      <c r="M25" s="30"/>
      <c r="N25" s="29">
        <v>0.97986111111111085</v>
      </c>
      <c r="O25" s="30"/>
    </row>
  </sheetData>
  <mergeCells count="1">
    <mergeCell ref="A1:O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2025-06-07T17:00:01Z</dcterms:created>
  <dcterms:modified xsi:type="dcterms:W3CDTF">2025-06-11T09:06:31Z</dcterms:modified>
</cp:coreProperties>
</file>