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.plaza\Desktop\Wnioski UTK\Praha-Gdynia\Przygotowane\"/>
    </mc:Choice>
  </mc:AlternateContent>
  <bookViews>
    <workbookView xWindow="0" yWindow="0" windowWidth="28800" windowHeight="12330"/>
  </bookViews>
  <sheets>
    <sheet name="Praga-Gdynia" sheetId="1" r:id="rId1"/>
  </sheets>
  <definedNames>
    <definedName name="_xlnm.Print_Area" localSheetId="0">'Praga-Gdynia'!$A$1:$P$53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<sst xmlns="http://schemas.openxmlformats.org/spreadsheetml/2006/main" count="67" uniqueCount="28">
  <si>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</si>
  <si>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</si>
  <si>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</si>
  <si>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</si>
  <si>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</si>
  <si>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Załącznik nr 1.: planowany rozkład jazdy od RJ 2022/2023</t>
  </si>
  <si>
    <t>Wrocław Główny</t>
  </si>
  <si>
    <t>Praha hl.n.</t>
  </si>
  <si>
    <t>Pardubice</t>
  </si>
  <si>
    <t>Ústí n.O.</t>
  </si>
  <si>
    <t>Letohrad</t>
  </si>
  <si>
    <t>Lichkov</t>
  </si>
  <si>
    <t>Międzylesie</t>
  </si>
  <si>
    <t>Bystrzyca Kłodzka</t>
  </si>
  <si>
    <t>Kłodzko Miasto</t>
  </si>
  <si>
    <t>Bardo Śląskie</t>
  </si>
  <si>
    <t>Leszno</t>
  </si>
  <si>
    <t>Rawicz</t>
  </si>
  <si>
    <t>Kościan</t>
  </si>
  <si>
    <t>Poznań Główny</t>
  </si>
  <si>
    <t>Gniezno</t>
  </si>
  <si>
    <t>Inowrocław</t>
  </si>
  <si>
    <t>Bydgoszcz Główna</t>
  </si>
  <si>
    <t>Tczew</t>
  </si>
  <si>
    <t>Gdańsk Główny</t>
  </si>
  <si>
    <t>Gdańsk Wrzeszcz</t>
  </si>
  <si>
    <t>Sopot</t>
  </si>
  <si>
    <t>Gdynia Główna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</si>
</sst>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20" fontId="0" fillId="2" borderId="7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8" xfId="0" applyFont="1" applyFill="1" applyBorder="1" applyAlignment="1">
      <alignment vertical="center"/>
    </xf>
    <xf numFmtId="20" fontId="0" fillId="2" borderId="0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2" xfId="0" applyFont="1" applyFill="1" applyBorder="1"/>
    <xf numFmtId="0" fontId="0" fillId="2" borderId="0" xfId="0" applyFont="1" applyFill="1"/>
    <xf numFmtId="0" fontId="0" fillId="2" borderId="5" xfId="0" applyFont="1" applyFill="1" applyBorder="1" applyAlignment="1">
      <alignment vertical="center"/>
    </xf>
    <xf numFmtId="0" fontId="0" fillId="2" borderId="18" xfId="0" applyFont="1" applyFill="1" applyBorder="1" applyAlignment="1">
      <alignment horizontal="right" vertical="center"/>
    </xf>
    <xf numFmtId="20" fontId="0" fillId="2" borderId="8" xfId="0" applyNumberFormat="1" applyFont="1" applyFill="1" applyBorder="1" applyAlignment="1">
      <alignment vertical="center"/>
    </xf>
    <xf numFmtId="20" fontId="0" fillId="2" borderId="9" xfId="0" applyNumberFormat="1" applyFont="1" applyFill="1" applyBorder="1"/>
    <xf numFmtId="0" fontId="0" fillId="2" borderId="17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9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20" fontId="3" fillId="2" borderId="7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/>
    <xf numFmtId="0" fontId="3" fillId="2" borderId="14" xfId="0" applyFont="1" applyFill="1" applyBorder="1" applyAlignment="1">
      <alignment vertical="center"/>
    </xf>
    <xf numFmtId="20" fontId="3" fillId="2" borderId="0" xfId="0" applyNumberFormat="1" applyFont="1" applyFill="1" applyBorder="1" applyAlignment="1">
      <alignment vertical="center"/>
    </xf>
    <xf numFmtId="20" fontId="3" fillId="2" borderId="8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20" fontId="3" fillId="2" borderId="11" xfId="0" applyNumberFormat="1" applyFont="1" applyFill="1" applyBorder="1"/>
    <xf numFmtId="0" fontId="3" fillId="2" borderId="12" xfId="0" applyFont="1" applyFill="1" applyBorder="1"/>
    <xf numFmtId="20" fontId="3" fillId="2" borderId="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view="pageBreakPreview" zoomScale="85" zoomScaleNormal="85" zoomScaleSheetLayoutView="85" workbookViewId="0">
      <selection activeCell="B2" sqref="B2"/>
    </sheetView>
  </sheetViews>
  <sheetFormatPr defaultColWidth="8.85546875" defaultRowHeight="15" x14ac:dyDescent="0.25"/>
  <cols>
    <col min="1" max="1" width="5.5703125" style="3" bestFit="1" customWidth="1"/>
    <col min="2" max="3" width="5.5703125" style="3" customWidth="1"/>
    <col min="4" max="4" width="33.42578125" style="3" bestFit="1" customWidth="1"/>
    <col min="5" max="5" width="8.42578125" style="3" bestFit="1" customWidth="1"/>
    <col min="6" max="6" width="7.140625" style="3" bestFit="1" customWidth="1"/>
    <col min="7" max="7" width="5.42578125" style="3" customWidth="1"/>
    <col min="8" max="8" width="8.42578125" style="3" bestFit="1" customWidth="1"/>
    <col min="9" max="9" width="7.140625" style="3" bestFit="1" customWidth="1"/>
    <col min="10" max="10" width="5.28515625" style="3" customWidth="1"/>
    <col min="11" max="11" width="8.42578125" style="3" bestFit="1" customWidth="1"/>
    <col min="12" max="12" width="7.140625" style="3" bestFit="1" customWidth="1"/>
    <col min="13" max="13" width="5.28515625" style="3" customWidth="1"/>
    <col min="14" max="14" width="8.42578125" style="3" bestFit="1" customWidth="1"/>
    <col min="15" max="15" width="7.140625" style="3" bestFit="1" customWidth="1"/>
    <col min="16" max="16" width="5.28515625" style="3" customWidth="1"/>
    <col min="17" max="16384" width="8.85546875" style="3"/>
  </cols>
  <sheetData>
    <row r="1" spans="1:15" s="1" customFormat="1" ht="39" customHeight="1" x14ac:dyDescent="0.25">
      <c r="A1" s="12"/>
      <c r="B1" s="13" t="s">
        <v>5</v>
      </c>
      <c r="D1" s="12"/>
      <c r="E1" s="12"/>
      <c r="F1" s="12"/>
      <c r="G1" s="12"/>
      <c r="H1" s="12"/>
      <c r="I1" s="15"/>
      <c r="J1" s="12"/>
    </row>
    <row r="2" spans="1:15" ht="15.75" thickBot="1" x14ac:dyDescent="0.3"/>
    <row r="3" spans="1:15" ht="15.75" thickBot="1" x14ac:dyDescent="0.3">
      <c r="B3" s="4" t="s">
        <v>4</v>
      </c>
      <c r="C3" s="8" t="s">
        <v>3</v>
      </c>
      <c r="D3" s="5" t="s">
        <v>0</v>
      </c>
      <c r="E3" s="6" t="s">
        <v>2</v>
      </c>
      <c r="F3" s="7" t="s">
        <v>1</v>
      </c>
      <c r="G3" s="2"/>
      <c r="H3" s="21" t="s">
        <v>2</v>
      </c>
      <c r="I3" s="7" t="s">
        <v>1</v>
      </c>
      <c r="K3" s="21" t="s">
        <v>2</v>
      </c>
      <c r="L3" s="7" t="s">
        <v>1</v>
      </c>
      <c r="N3" s="21" t="s">
        <v>2</v>
      </c>
      <c r="O3" s="7" t="s">
        <v>1</v>
      </c>
    </row>
    <row r="4" spans="1:15" s="19" customFormat="1" ht="15.75" thickTop="1" x14ac:dyDescent="0.25">
      <c r="B4" s="14"/>
      <c r="C4" s="24"/>
      <c r="D4" s="27" t="s">
        <v>7</v>
      </c>
      <c r="E4" s="28"/>
      <c r="F4" s="29">
        <v>0.28819444444444448</v>
      </c>
      <c r="G4" s="30"/>
      <c r="H4" s="31"/>
      <c r="I4" s="29">
        <v>0.45486111111111116</v>
      </c>
      <c r="J4" s="32"/>
      <c r="K4" s="31"/>
      <c r="L4" s="29">
        <v>0.62152777777777779</v>
      </c>
      <c r="M4" s="32"/>
      <c r="N4" s="31"/>
      <c r="O4" s="29">
        <v>0.78819444444444442</v>
      </c>
    </row>
    <row r="5" spans="1:15" s="19" customFormat="1" x14ac:dyDescent="0.25">
      <c r="B5" s="20">
        <f>C5</f>
        <v>104</v>
      </c>
      <c r="C5" s="9">
        <v>104</v>
      </c>
      <c r="D5" s="9" t="s">
        <v>8</v>
      </c>
      <c r="E5" s="15">
        <v>0.33055555555555555</v>
      </c>
      <c r="F5" s="11">
        <v>0.33194444444444443</v>
      </c>
      <c r="G5" s="25"/>
      <c r="H5" s="22">
        <v>0.49722222222222223</v>
      </c>
      <c r="I5" s="11">
        <v>0.49861111111111112</v>
      </c>
      <c r="K5" s="22">
        <v>0.66388888888888886</v>
      </c>
      <c r="L5" s="11">
        <v>0.66527777777777775</v>
      </c>
      <c r="N5" s="22">
        <v>0.83055555555555549</v>
      </c>
      <c r="O5" s="11">
        <v>0.83194444444444438</v>
      </c>
    </row>
    <row r="6" spans="1:15" s="19" customFormat="1" x14ac:dyDescent="0.25">
      <c r="B6" s="14">
        <f>B5+C6</f>
        <v>154</v>
      </c>
      <c r="C6" s="9">
        <v>50</v>
      </c>
      <c r="D6" s="9" t="s">
        <v>9</v>
      </c>
      <c r="E6" s="15">
        <v>0.35069444444444442</v>
      </c>
      <c r="F6" s="11">
        <v>0.35138888888888892</v>
      </c>
      <c r="G6" s="25"/>
      <c r="H6" s="22">
        <v>0.51736111111111105</v>
      </c>
      <c r="I6" s="11">
        <v>0.5180555555555556</v>
      </c>
      <c r="K6" s="22">
        <v>0.68402777777777768</v>
      </c>
      <c r="L6" s="11">
        <v>0.68472222222222223</v>
      </c>
      <c r="N6" s="22">
        <v>0.85069444444444431</v>
      </c>
      <c r="O6" s="11">
        <v>0.85138888888888886</v>
      </c>
    </row>
    <row r="7" spans="1:15" s="19" customFormat="1" x14ac:dyDescent="0.25">
      <c r="B7" s="14">
        <f t="shared" ref="B7:B25" si="0">B6+C7</f>
        <v>168</v>
      </c>
      <c r="C7" s="9">
        <v>14</v>
      </c>
      <c r="D7" s="9" t="s">
        <v>10</v>
      </c>
      <c r="E7" s="15">
        <v>0.35833333333333334</v>
      </c>
      <c r="F7" s="11">
        <v>0.35902777777777778</v>
      </c>
      <c r="G7" s="25"/>
      <c r="H7" s="22">
        <v>0.52500000000000002</v>
      </c>
      <c r="I7" s="11">
        <v>0.52569444444444446</v>
      </c>
      <c r="K7" s="22">
        <v>0.69166666666666665</v>
      </c>
      <c r="L7" s="11">
        <v>0.69236111111111109</v>
      </c>
      <c r="N7" s="22">
        <v>0.85833333333333328</v>
      </c>
      <c r="O7" s="11">
        <v>0.85902777777777772</v>
      </c>
    </row>
    <row r="8" spans="1:15" s="19" customFormat="1" x14ac:dyDescent="0.25">
      <c r="B8" s="14">
        <f t="shared" si="0"/>
        <v>189</v>
      </c>
      <c r="C8" s="9">
        <v>21</v>
      </c>
      <c r="D8" s="9" t="s">
        <v>11</v>
      </c>
      <c r="E8" s="15">
        <v>0.37291666666666662</v>
      </c>
      <c r="F8" s="11">
        <v>0.375</v>
      </c>
      <c r="G8" s="25"/>
      <c r="H8" s="22">
        <v>0.5395833333333333</v>
      </c>
      <c r="I8" s="11">
        <v>0.54166666666666663</v>
      </c>
      <c r="K8" s="22">
        <v>0.70624999999999993</v>
      </c>
      <c r="L8" s="11">
        <v>0.70833333333333326</v>
      </c>
      <c r="N8" s="22">
        <v>0.87291666666666656</v>
      </c>
      <c r="O8" s="11">
        <v>0.87499999999999989</v>
      </c>
    </row>
    <row r="9" spans="1:15" s="19" customFormat="1" x14ac:dyDescent="0.25">
      <c r="B9" s="14">
        <f t="shared" si="0"/>
        <v>198</v>
      </c>
      <c r="C9" s="9">
        <v>9</v>
      </c>
      <c r="D9" s="9" t="s">
        <v>12</v>
      </c>
      <c r="E9" s="15">
        <v>0.3833333333333333</v>
      </c>
      <c r="F9" s="11">
        <v>0.38541666666666669</v>
      </c>
      <c r="G9" s="25"/>
      <c r="H9" s="22">
        <v>0.54999999999999993</v>
      </c>
      <c r="I9" s="11">
        <v>0.55208333333333337</v>
      </c>
      <c r="K9" s="22">
        <v>0.71666666666666656</v>
      </c>
      <c r="L9" s="11">
        <v>0.71875</v>
      </c>
      <c r="N9" s="22">
        <v>0.88333333333333319</v>
      </c>
      <c r="O9" s="11">
        <v>0.88541666666666663</v>
      </c>
    </row>
    <row r="10" spans="1:15" s="19" customFormat="1" x14ac:dyDescent="0.25">
      <c r="B10" s="14">
        <f t="shared" si="0"/>
        <v>217</v>
      </c>
      <c r="C10" s="9">
        <v>19</v>
      </c>
      <c r="D10" s="10" t="s">
        <v>13</v>
      </c>
      <c r="E10" s="15">
        <v>0.39722222222222225</v>
      </c>
      <c r="F10" s="11">
        <v>0.3979166666666667</v>
      </c>
      <c r="G10" s="25"/>
      <c r="H10" s="22">
        <v>0.56388888888888888</v>
      </c>
      <c r="I10" s="11">
        <v>0.56458333333333333</v>
      </c>
      <c r="K10" s="22">
        <v>0.73055555555555551</v>
      </c>
      <c r="L10" s="11">
        <v>0.73124999999999996</v>
      </c>
      <c r="N10" s="22">
        <v>0.89722222222222214</v>
      </c>
      <c r="O10" s="11">
        <v>0.89791666666666659</v>
      </c>
    </row>
    <row r="11" spans="1:15" s="19" customFormat="1" x14ac:dyDescent="0.25">
      <c r="B11" s="14">
        <f t="shared" si="0"/>
        <v>233</v>
      </c>
      <c r="C11" s="9">
        <v>16</v>
      </c>
      <c r="D11" s="10" t="s">
        <v>14</v>
      </c>
      <c r="E11" s="15">
        <v>0.4069444444444445</v>
      </c>
      <c r="F11" s="11">
        <v>0.40763888888888888</v>
      </c>
      <c r="G11" s="25"/>
      <c r="H11" s="22">
        <v>0.57361111111111118</v>
      </c>
      <c r="I11" s="11">
        <v>0.57430555555555551</v>
      </c>
      <c r="K11" s="22">
        <v>0.74027777777777781</v>
      </c>
      <c r="L11" s="11">
        <v>0.74097222222222214</v>
      </c>
      <c r="N11" s="22">
        <v>0.90694444444444444</v>
      </c>
      <c r="O11" s="11">
        <v>0.90763888888888877</v>
      </c>
    </row>
    <row r="12" spans="1:15" s="19" customFormat="1" x14ac:dyDescent="0.25">
      <c r="B12" s="14">
        <f t="shared" si="0"/>
        <v>244</v>
      </c>
      <c r="C12" s="9">
        <v>11</v>
      </c>
      <c r="D12" s="10" t="s">
        <v>15</v>
      </c>
      <c r="E12" s="15">
        <v>0.41388888888888886</v>
      </c>
      <c r="F12" s="11">
        <v>0.41388888888888892</v>
      </c>
      <c r="G12" s="25"/>
      <c r="H12" s="22">
        <v>0.58055555555555549</v>
      </c>
      <c r="I12" s="11">
        <v>0.5805555555555556</v>
      </c>
      <c r="K12" s="22">
        <v>0.74722222222222212</v>
      </c>
      <c r="L12" s="11">
        <v>0.74722222222222223</v>
      </c>
      <c r="N12" s="22">
        <v>0.91388888888888875</v>
      </c>
      <c r="O12" s="11">
        <v>0.91388888888888886</v>
      </c>
    </row>
    <row r="13" spans="1:15" s="19" customFormat="1" x14ac:dyDescent="0.25">
      <c r="B13" s="14">
        <f t="shared" si="0"/>
        <v>339</v>
      </c>
      <c r="C13" s="9">
        <v>95</v>
      </c>
      <c r="D13" s="33" t="s">
        <v>6</v>
      </c>
      <c r="E13" s="34">
        <v>0.46944444444444444</v>
      </c>
      <c r="F13" s="29">
        <v>0.47222222222222227</v>
      </c>
      <c r="G13" s="30"/>
      <c r="H13" s="35">
        <v>0.63611111111111107</v>
      </c>
      <c r="I13" s="29">
        <v>0.63888888888888895</v>
      </c>
      <c r="J13" s="32"/>
      <c r="K13" s="35">
        <v>0.8027777777777777</v>
      </c>
      <c r="L13" s="29"/>
      <c r="M13" s="32"/>
      <c r="N13" s="35">
        <v>0.96944444444444433</v>
      </c>
      <c r="O13" s="29"/>
    </row>
    <row r="14" spans="1:15" s="19" customFormat="1" x14ac:dyDescent="0.25">
      <c r="B14" s="14">
        <f t="shared" si="0"/>
        <v>402</v>
      </c>
      <c r="C14" s="9">
        <v>63</v>
      </c>
      <c r="D14" s="10" t="s">
        <v>17</v>
      </c>
      <c r="E14" s="15">
        <v>0.49791666666666673</v>
      </c>
      <c r="F14" s="11">
        <v>0.49861111111111112</v>
      </c>
      <c r="G14" s="25"/>
      <c r="H14" s="22">
        <v>0.66458333333333341</v>
      </c>
      <c r="I14" s="11">
        <v>0.66527777777777775</v>
      </c>
      <c r="K14" s="22"/>
      <c r="L14" s="11"/>
      <c r="N14" s="22"/>
      <c r="O14" s="11"/>
    </row>
    <row r="15" spans="1:15" s="19" customFormat="1" x14ac:dyDescent="0.25">
      <c r="B15" s="14">
        <f t="shared" si="0"/>
        <v>435</v>
      </c>
      <c r="C15" s="9">
        <v>33</v>
      </c>
      <c r="D15" s="10" t="s">
        <v>16</v>
      </c>
      <c r="E15" s="15">
        <v>0.51041666666666663</v>
      </c>
      <c r="F15" s="11">
        <v>0.51111111111111118</v>
      </c>
      <c r="G15" s="25"/>
      <c r="H15" s="22">
        <v>0.67708333333333326</v>
      </c>
      <c r="I15" s="11">
        <v>0.67777777777777781</v>
      </c>
      <c r="K15" s="22"/>
      <c r="L15" s="11"/>
      <c r="N15" s="22"/>
      <c r="O15" s="11"/>
    </row>
    <row r="16" spans="1:15" s="19" customFormat="1" x14ac:dyDescent="0.25">
      <c r="B16" s="14">
        <f t="shared" si="0"/>
        <v>462</v>
      </c>
      <c r="C16" s="9">
        <v>27</v>
      </c>
      <c r="D16" s="10" t="s">
        <v>18</v>
      </c>
      <c r="E16" s="15">
        <v>0.52222222222222225</v>
      </c>
      <c r="F16" s="11">
        <v>0.5229166666666667</v>
      </c>
      <c r="G16" s="25"/>
      <c r="H16" s="22">
        <v>0.68888888888888888</v>
      </c>
      <c r="I16" s="11">
        <v>0.68958333333333333</v>
      </c>
      <c r="K16" s="22"/>
      <c r="L16" s="11"/>
      <c r="N16" s="22"/>
      <c r="O16" s="11"/>
    </row>
    <row r="17" spans="2:15" s="19" customFormat="1" x14ac:dyDescent="0.25">
      <c r="B17" s="14">
        <f t="shared" si="0"/>
        <v>503</v>
      </c>
      <c r="C17" s="9">
        <v>41</v>
      </c>
      <c r="D17" s="33" t="s">
        <v>19</v>
      </c>
      <c r="E17" s="34">
        <v>0.53888888888888897</v>
      </c>
      <c r="F17" s="29">
        <v>0.54166666666666663</v>
      </c>
      <c r="G17" s="30"/>
      <c r="H17" s="35">
        <v>0.7055555555555556</v>
      </c>
      <c r="I17" s="29">
        <v>0.70833333333333326</v>
      </c>
      <c r="K17" s="22"/>
      <c r="L17" s="11"/>
      <c r="N17" s="22"/>
      <c r="O17" s="11"/>
    </row>
    <row r="18" spans="2:15" s="19" customFormat="1" x14ac:dyDescent="0.25">
      <c r="B18" s="14">
        <f t="shared" si="0"/>
        <v>553</v>
      </c>
      <c r="C18" s="9">
        <v>50</v>
      </c>
      <c r="D18" s="10" t="s">
        <v>20</v>
      </c>
      <c r="E18" s="15">
        <v>0.55972222222222223</v>
      </c>
      <c r="F18" s="11">
        <v>0.56041666666666667</v>
      </c>
      <c r="G18" s="25"/>
      <c r="H18" s="22">
        <v>0.72638888888888886</v>
      </c>
      <c r="I18" s="11">
        <v>0.7270833333333333</v>
      </c>
      <c r="K18" s="22"/>
      <c r="L18" s="11"/>
      <c r="N18" s="22"/>
      <c r="O18" s="11"/>
    </row>
    <row r="19" spans="2:15" s="19" customFormat="1" x14ac:dyDescent="0.25">
      <c r="B19" s="14">
        <f t="shared" si="0"/>
        <v>609</v>
      </c>
      <c r="C19" s="9">
        <v>56</v>
      </c>
      <c r="D19" s="10" t="s">
        <v>21</v>
      </c>
      <c r="E19" s="15">
        <v>0.58194444444444449</v>
      </c>
      <c r="F19" s="11">
        <v>0.58263888888888882</v>
      </c>
      <c r="G19" s="25"/>
      <c r="H19" s="22">
        <v>0.74861111111111112</v>
      </c>
      <c r="I19" s="11">
        <v>0.74930555555555545</v>
      </c>
      <c r="K19" s="22"/>
      <c r="L19" s="11"/>
      <c r="N19" s="22"/>
      <c r="O19" s="11"/>
    </row>
    <row r="20" spans="2:15" s="19" customFormat="1" x14ac:dyDescent="0.25">
      <c r="B20" s="14">
        <f t="shared" si="0"/>
        <v>654</v>
      </c>
      <c r="C20" s="9">
        <v>45</v>
      </c>
      <c r="D20" s="10" t="s">
        <v>22</v>
      </c>
      <c r="E20" s="15">
        <v>0.60138888888888886</v>
      </c>
      <c r="F20" s="11">
        <v>0.60277777777777775</v>
      </c>
      <c r="G20" s="25"/>
      <c r="H20" s="22">
        <v>0.76805555555555549</v>
      </c>
      <c r="I20" s="11">
        <v>0.76944444444444438</v>
      </c>
      <c r="K20" s="22"/>
      <c r="L20" s="11"/>
      <c r="N20" s="22"/>
      <c r="O20" s="11"/>
    </row>
    <row r="21" spans="2:15" s="19" customFormat="1" x14ac:dyDescent="0.25">
      <c r="B21" s="14">
        <f t="shared" si="0"/>
        <v>782</v>
      </c>
      <c r="C21" s="9">
        <v>128</v>
      </c>
      <c r="D21" s="10" t="s">
        <v>23</v>
      </c>
      <c r="E21" s="15">
        <v>0.65138888888888891</v>
      </c>
      <c r="F21" s="11">
        <v>0.65208333333333335</v>
      </c>
      <c r="G21" s="25"/>
      <c r="H21" s="22">
        <v>0.81805555555555554</v>
      </c>
      <c r="I21" s="11">
        <v>0.81874999999999998</v>
      </c>
      <c r="K21" s="22"/>
      <c r="L21" s="11"/>
      <c r="N21" s="22"/>
      <c r="O21" s="11"/>
    </row>
    <row r="22" spans="2:15" s="19" customFormat="1" x14ac:dyDescent="0.25">
      <c r="B22" s="14">
        <f t="shared" si="0"/>
        <v>799</v>
      </c>
      <c r="C22" s="9">
        <v>17</v>
      </c>
      <c r="D22" s="33" t="s">
        <v>24</v>
      </c>
      <c r="E22" s="34">
        <v>0.66388888888888886</v>
      </c>
      <c r="F22" s="29">
        <v>0.66527777777777775</v>
      </c>
      <c r="G22" s="30"/>
      <c r="H22" s="35">
        <v>0.83055555555555549</v>
      </c>
      <c r="I22" s="29">
        <v>0.83194444444444438</v>
      </c>
      <c r="K22" s="22"/>
      <c r="L22" s="11"/>
      <c r="N22" s="22"/>
      <c r="O22" s="11"/>
    </row>
    <row r="23" spans="2:15" s="19" customFormat="1" x14ac:dyDescent="0.25">
      <c r="B23" s="14">
        <f t="shared" si="0"/>
        <v>804</v>
      </c>
      <c r="C23" s="9">
        <v>5</v>
      </c>
      <c r="D23" s="10" t="s">
        <v>25</v>
      </c>
      <c r="E23" s="15">
        <v>0.66874999999999996</v>
      </c>
      <c r="F23" s="11">
        <v>0.6694444444444444</v>
      </c>
      <c r="G23" s="25"/>
      <c r="H23" s="22">
        <v>0.83541666666666659</v>
      </c>
      <c r="I23" s="11">
        <v>0.83611111111111103</v>
      </c>
      <c r="K23" s="22"/>
      <c r="L23" s="11"/>
      <c r="N23" s="22"/>
      <c r="O23" s="11"/>
    </row>
    <row r="24" spans="2:15" s="19" customFormat="1" x14ac:dyDescent="0.25">
      <c r="B24" s="14">
        <f t="shared" si="0"/>
        <v>812</v>
      </c>
      <c r="C24" s="9">
        <v>8</v>
      </c>
      <c r="D24" s="10" t="s">
        <v>26</v>
      </c>
      <c r="E24" s="15">
        <v>0.67499999999999993</v>
      </c>
      <c r="F24" s="11">
        <v>0.67569444444444438</v>
      </c>
      <c r="G24" s="25"/>
      <c r="H24" s="22">
        <v>0.84166666666666656</v>
      </c>
      <c r="I24" s="11">
        <v>0.84236111111111101</v>
      </c>
      <c r="K24" s="22"/>
      <c r="L24" s="11"/>
      <c r="N24" s="22"/>
      <c r="O24" s="11"/>
    </row>
    <row r="25" spans="2:15" s="19" customFormat="1" ht="15.75" thickBot="1" x14ac:dyDescent="0.3">
      <c r="B25" s="16">
        <f t="shared" si="0"/>
        <v>819</v>
      </c>
      <c r="C25" s="17">
        <v>7</v>
      </c>
      <c r="D25" s="36" t="s">
        <v>27</v>
      </c>
      <c r="E25" s="37">
        <v>0.68055555555555547</v>
      </c>
      <c r="F25" s="38"/>
      <c r="G25" s="30"/>
      <c r="H25" s="39">
        <v>0.8472222222222221</v>
      </c>
      <c r="I25" s="38"/>
      <c r="K25" s="23"/>
      <c r="L25" s="18"/>
      <c r="N25" s="23"/>
      <c r="O25" s="18"/>
    </row>
    <row r="26" spans="2:15" s="19" customFormat="1" x14ac:dyDescent="0.25"/>
    <row r="27" spans="2:15" s="19" customFormat="1" x14ac:dyDescent="0.25"/>
    <row r="28" spans="2:15" s="19" customFormat="1" ht="15.75" thickBot="1" x14ac:dyDescent="0.3"/>
    <row r="29" spans="2:15" s="19" customFormat="1" ht="15.75" thickBot="1" x14ac:dyDescent="0.3">
      <c r="B29" s="4" t="s">
        <v>4</v>
      </c>
      <c r="C29" s="8" t="s">
        <v>3</v>
      </c>
      <c r="D29" s="5" t="s">
        <v>0</v>
      </c>
      <c r="E29" s="6" t="s">
        <v>2</v>
      </c>
      <c r="F29" s="7" t="s">
        <v>1</v>
      </c>
      <c r="H29" s="21" t="s">
        <v>2</v>
      </c>
      <c r="I29" s="7" t="s">
        <v>1</v>
      </c>
      <c r="K29" s="21" t="s">
        <v>2</v>
      </c>
      <c r="L29" s="7" t="s">
        <v>1</v>
      </c>
      <c r="N29" s="21" t="s">
        <v>2</v>
      </c>
      <c r="O29" s="7" t="s">
        <v>1</v>
      </c>
    </row>
    <row r="30" spans="2:15" s="19" customFormat="1" ht="15.75" thickTop="1" x14ac:dyDescent="0.25">
      <c r="B30" s="26"/>
      <c r="C30" s="24"/>
      <c r="D30" s="33" t="s">
        <v>27</v>
      </c>
      <c r="E30" s="34"/>
      <c r="F30" s="29"/>
      <c r="G30" s="32"/>
      <c r="H30" s="31"/>
      <c r="I30" s="29"/>
      <c r="J30" s="32"/>
      <c r="K30" s="31"/>
      <c r="L30" s="29">
        <v>0.36736111111111114</v>
      </c>
      <c r="M30" s="32"/>
      <c r="N30" s="31"/>
      <c r="O30" s="29">
        <v>0.53402777777777777</v>
      </c>
    </row>
    <row r="31" spans="2:15" s="19" customFormat="1" x14ac:dyDescent="0.25">
      <c r="B31" s="20">
        <f>C31</f>
        <v>7</v>
      </c>
      <c r="C31" s="9">
        <v>7</v>
      </c>
      <c r="D31" s="10" t="s">
        <v>26</v>
      </c>
      <c r="E31" s="15"/>
      <c r="F31" s="11"/>
      <c r="H31" s="22"/>
      <c r="I31" s="11"/>
      <c r="K31" s="22">
        <v>0.37222222222222223</v>
      </c>
      <c r="L31" s="11">
        <v>0.37291666666666679</v>
      </c>
      <c r="N31" s="22">
        <v>0.53888888888888886</v>
      </c>
      <c r="O31" s="11">
        <v>0.53958333333333341</v>
      </c>
    </row>
    <row r="32" spans="2:15" s="19" customFormat="1" x14ac:dyDescent="0.25">
      <c r="B32" s="14">
        <f>B31+C32</f>
        <v>15</v>
      </c>
      <c r="C32" s="9">
        <v>8</v>
      </c>
      <c r="D32" s="10" t="s">
        <v>25</v>
      </c>
      <c r="E32" s="15"/>
      <c r="F32" s="11"/>
      <c r="H32" s="22"/>
      <c r="I32" s="11"/>
      <c r="K32" s="22">
        <v>0.37847222222222232</v>
      </c>
      <c r="L32" s="11">
        <v>0.37916666666666676</v>
      </c>
      <c r="N32" s="22">
        <v>0.54513888888888895</v>
      </c>
      <c r="O32" s="11">
        <v>0.54583333333333339</v>
      </c>
    </row>
    <row r="33" spans="2:15" s="19" customFormat="1" x14ac:dyDescent="0.25">
      <c r="B33" s="14">
        <f t="shared" ref="B33:B51" si="1">B32+C33</f>
        <v>20</v>
      </c>
      <c r="C33" s="9">
        <v>5</v>
      </c>
      <c r="D33" s="33" t="s">
        <v>24</v>
      </c>
      <c r="E33" s="34"/>
      <c r="F33" s="29"/>
      <c r="G33" s="32"/>
      <c r="H33" s="35"/>
      <c r="I33" s="29"/>
      <c r="J33" s="32"/>
      <c r="K33" s="35">
        <v>0.38263888888888897</v>
      </c>
      <c r="L33" s="29">
        <v>0.3847222222222223</v>
      </c>
      <c r="M33" s="32"/>
      <c r="N33" s="35">
        <v>0.5493055555555556</v>
      </c>
      <c r="O33" s="29">
        <v>0.55138888888888893</v>
      </c>
    </row>
    <row r="34" spans="2:15" s="19" customFormat="1" x14ac:dyDescent="0.25">
      <c r="B34" s="14">
        <f t="shared" si="1"/>
        <v>37</v>
      </c>
      <c r="C34" s="9">
        <v>17</v>
      </c>
      <c r="D34" s="10" t="s">
        <v>23</v>
      </c>
      <c r="E34" s="15"/>
      <c r="F34" s="11"/>
      <c r="H34" s="22"/>
      <c r="I34" s="11"/>
      <c r="K34" s="22">
        <v>0.39652777777777781</v>
      </c>
      <c r="L34" s="11">
        <v>0.39722222222222214</v>
      </c>
      <c r="N34" s="22">
        <v>0.56319444444444444</v>
      </c>
      <c r="O34" s="11">
        <v>0.56388888888888877</v>
      </c>
    </row>
    <row r="35" spans="2:15" s="19" customFormat="1" x14ac:dyDescent="0.25">
      <c r="B35" s="14">
        <f t="shared" si="1"/>
        <v>165</v>
      </c>
      <c r="C35" s="9">
        <v>128</v>
      </c>
      <c r="D35" s="10" t="s">
        <v>22</v>
      </c>
      <c r="E35" s="15"/>
      <c r="F35" s="11"/>
      <c r="H35" s="22"/>
      <c r="I35" s="11"/>
      <c r="K35" s="22">
        <v>0.4458333333333333</v>
      </c>
      <c r="L35" s="11">
        <v>0.44722222222222219</v>
      </c>
      <c r="N35" s="22">
        <v>0.61249999999999993</v>
      </c>
      <c r="O35" s="11">
        <v>0.61388888888888882</v>
      </c>
    </row>
    <row r="36" spans="2:15" s="19" customFormat="1" x14ac:dyDescent="0.25">
      <c r="B36" s="14">
        <f t="shared" si="1"/>
        <v>210</v>
      </c>
      <c r="C36" s="9">
        <v>45</v>
      </c>
      <c r="D36" s="10" t="s">
        <v>21</v>
      </c>
      <c r="E36" s="15"/>
      <c r="F36" s="11"/>
      <c r="H36" s="22"/>
      <c r="I36" s="11"/>
      <c r="K36" s="22">
        <v>0.46597222222222223</v>
      </c>
      <c r="L36" s="11">
        <v>0.46666666666666667</v>
      </c>
      <c r="N36" s="22">
        <v>0.63263888888888886</v>
      </c>
      <c r="O36" s="11">
        <v>0.6333333333333333</v>
      </c>
    </row>
    <row r="37" spans="2:15" s="19" customFormat="1" x14ac:dyDescent="0.25">
      <c r="B37" s="14">
        <f t="shared" si="1"/>
        <v>266</v>
      </c>
      <c r="C37" s="9">
        <v>56</v>
      </c>
      <c r="D37" s="10" t="s">
        <v>20</v>
      </c>
      <c r="E37" s="15"/>
      <c r="F37" s="11"/>
      <c r="H37" s="22"/>
      <c r="I37" s="11"/>
      <c r="K37" s="22">
        <v>0.48819444444444449</v>
      </c>
      <c r="L37" s="11">
        <v>0.48888888888888893</v>
      </c>
      <c r="N37" s="22">
        <v>0.65486111111111112</v>
      </c>
      <c r="O37" s="11">
        <v>0.65555555555555556</v>
      </c>
    </row>
    <row r="38" spans="2:15" s="19" customFormat="1" x14ac:dyDescent="0.25">
      <c r="B38" s="14">
        <f t="shared" si="1"/>
        <v>316</v>
      </c>
      <c r="C38" s="9">
        <v>50</v>
      </c>
      <c r="D38" s="33" t="s">
        <v>19</v>
      </c>
      <c r="E38" s="34"/>
      <c r="F38" s="29"/>
      <c r="G38" s="32"/>
      <c r="H38" s="35"/>
      <c r="I38" s="29"/>
      <c r="J38" s="32"/>
      <c r="K38" s="35">
        <v>0.50694444444444453</v>
      </c>
      <c r="L38" s="29">
        <v>0.50972222222222219</v>
      </c>
      <c r="M38" s="32"/>
      <c r="N38" s="35">
        <v>0.67361111111111116</v>
      </c>
      <c r="O38" s="29">
        <v>0.67638888888888882</v>
      </c>
    </row>
    <row r="39" spans="2:15" s="19" customFormat="1" x14ac:dyDescent="0.25">
      <c r="B39" s="14">
        <f t="shared" si="1"/>
        <v>357</v>
      </c>
      <c r="C39" s="9">
        <v>41</v>
      </c>
      <c r="D39" s="10" t="s">
        <v>18</v>
      </c>
      <c r="E39" s="15"/>
      <c r="F39" s="11"/>
      <c r="H39" s="22"/>
      <c r="I39" s="11"/>
      <c r="K39" s="22">
        <v>0.52569444444444446</v>
      </c>
      <c r="L39" s="11">
        <v>0.52638888888888891</v>
      </c>
      <c r="N39" s="22">
        <v>0.69236111111111109</v>
      </c>
      <c r="O39" s="11">
        <v>0.69305555555555554</v>
      </c>
    </row>
    <row r="40" spans="2:15" s="19" customFormat="1" x14ac:dyDescent="0.25">
      <c r="B40" s="14">
        <f t="shared" si="1"/>
        <v>384</v>
      </c>
      <c r="C40" s="9">
        <v>27</v>
      </c>
      <c r="D40" s="10" t="s">
        <v>16</v>
      </c>
      <c r="E40" s="15"/>
      <c r="F40" s="11"/>
      <c r="H40" s="22"/>
      <c r="I40" s="11"/>
      <c r="K40" s="22">
        <v>0.53749999999999998</v>
      </c>
      <c r="L40" s="11">
        <v>0.53472222222222232</v>
      </c>
      <c r="N40" s="22">
        <v>0.70416666666666661</v>
      </c>
      <c r="O40" s="11">
        <v>0.70138888888888895</v>
      </c>
    </row>
    <row r="41" spans="2:15" s="19" customFormat="1" x14ac:dyDescent="0.25">
      <c r="B41" s="14">
        <f t="shared" si="1"/>
        <v>417</v>
      </c>
      <c r="C41" s="9">
        <v>33</v>
      </c>
      <c r="D41" s="10" t="s">
        <v>17</v>
      </c>
      <c r="E41" s="15"/>
      <c r="F41" s="11"/>
      <c r="H41" s="22"/>
      <c r="I41" s="11"/>
      <c r="K41" s="22">
        <v>0.54652777777777783</v>
      </c>
      <c r="L41" s="11">
        <v>0.54722222222222228</v>
      </c>
      <c r="N41" s="22">
        <v>0.71319444444444446</v>
      </c>
      <c r="O41" s="11">
        <v>0.71388888888888891</v>
      </c>
    </row>
    <row r="42" spans="2:15" s="19" customFormat="1" x14ac:dyDescent="0.25">
      <c r="B42" s="14">
        <f t="shared" si="1"/>
        <v>480</v>
      </c>
      <c r="C42" s="9">
        <v>63</v>
      </c>
      <c r="D42" s="33" t="s">
        <v>6</v>
      </c>
      <c r="E42" s="34"/>
      <c r="F42" s="29">
        <v>0.24236111111111111</v>
      </c>
      <c r="G42" s="32"/>
      <c r="H42" s="35"/>
      <c r="I42" s="29">
        <v>0.40902777777777777</v>
      </c>
      <c r="J42" s="32"/>
      <c r="K42" s="35">
        <v>0.57291666666666674</v>
      </c>
      <c r="L42" s="29">
        <v>0.5756944444444444</v>
      </c>
      <c r="M42" s="32"/>
      <c r="N42" s="35">
        <v>0.73958333333333337</v>
      </c>
      <c r="O42" s="29">
        <v>0.74236111111111103</v>
      </c>
    </row>
    <row r="43" spans="2:15" s="19" customFormat="1" x14ac:dyDescent="0.25">
      <c r="B43" s="14">
        <f t="shared" si="1"/>
        <v>575</v>
      </c>
      <c r="C43" s="9">
        <v>95</v>
      </c>
      <c r="D43" s="10" t="s">
        <v>15</v>
      </c>
      <c r="E43" s="15">
        <v>0.29791666666666666</v>
      </c>
      <c r="F43" s="11">
        <v>0.29791666666666666</v>
      </c>
      <c r="H43" s="22">
        <v>0.46458333333333335</v>
      </c>
      <c r="I43" s="11">
        <v>0.46458333333333335</v>
      </c>
      <c r="K43" s="22">
        <v>0.63124999999999998</v>
      </c>
      <c r="L43" s="11">
        <v>0.63124999999999998</v>
      </c>
      <c r="N43" s="22">
        <v>0.79791666666666661</v>
      </c>
      <c r="O43" s="11">
        <v>0.79791666666666661</v>
      </c>
    </row>
    <row r="44" spans="2:15" s="19" customFormat="1" x14ac:dyDescent="0.25">
      <c r="B44" s="14">
        <f t="shared" si="1"/>
        <v>586</v>
      </c>
      <c r="C44" s="9">
        <v>11</v>
      </c>
      <c r="D44" s="10" t="s">
        <v>14</v>
      </c>
      <c r="E44" s="15">
        <v>0.30416666666666664</v>
      </c>
      <c r="F44" s="11">
        <v>0.30486111111111108</v>
      </c>
      <c r="H44" s="22">
        <v>0.47083333333333333</v>
      </c>
      <c r="I44" s="11">
        <v>0.47152777777777777</v>
      </c>
      <c r="K44" s="22">
        <v>0.63749999999999996</v>
      </c>
      <c r="L44" s="11">
        <v>0.6381944444444444</v>
      </c>
      <c r="N44" s="22">
        <v>0.80416666666666659</v>
      </c>
      <c r="O44" s="11">
        <v>0.80486111111111103</v>
      </c>
    </row>
    <row r="45" spans="2:15" s="19" customFormat="1" x14ac:dyDescent="0.25">
      <c r="B45" s="14">
        <f t="shared" si="1"/>
        <v>602</v>
      </c>
      <c r="C45" s="9">
        <v>16</v>
      </c>
      <c r="D45" s="10" t="s">
        <v>13</v>
      </c>
      <c r="E45" s="15">
        <v>0.31388888888888888</v>
      </c>
      <c r="F45" s="11">
        <v>0.31527777777777777</v>
      </c>
      <c r="H45" s="22">
        <v>0.48055555555555551</v>
      </c>
      <c r="I45" s="11">
        <v>0.4819444444444444</v>
      </c>
      <c r="K45" s="22">
        <v>0.64722222222222214</v>
      </c>
      <c r="L45" s="11">
        <v>0.64861111111111103</v>
      </c>
      <c r="N45" s="22">
        <v>0.81388888888888877</v>
      </c>
      <c r="O45" s="11">
        <v>0.81527777777777766</v>
      </c>
    </row>
    <row r="46" spans="2:15" s="19" customFormat="1" x14ac:dyDescent="0.25">
      <c r="B46" s="14">
        <f t="shared" si="1"/>
        <v>621</v>
      </c>
      <c r="C46" s="9">
        <v>19</v>
      </c>
      <c r="D46" s="9" t="s">
        <v>12</v>
      </c>
      <c r="E46" s="15">
        <v>0.32708333333333334</v>
      </c>
      <c r="F46" s="11">
        <v>0.32916666666666666</v>
      </c>
      <c r="H46" s="22">
        <v>0.49375000000000002</v>
      </c>
      <c r="I46" s="11">
        <v>0.49583333333333335</v>
      </c>
      <c r="K46" s="22">
        <v>0.66041666666666665</v>
      </c>
      <c r="L46" s="11">
        <v>0.66249999999999998</v>
      </c>
      <c r="N46" s="22">
        <v>0.82708333333333328</v>
      </c>
      <c r="O46" s="11">
        <v>0.82916666666666661</v>
      </c>
    </row>
    <row r="47" spans="2:15" s="19" customFormat="1" x14ac:dyDescent="0.25">
      <c r="B47" s="14">
        <f t="shared" si="1"/>
        <v>630</v>
      </c>
      <c r="C47" s="9">
        <v>9</v>
      </c>
      <c r="D47" s="9" t="s">
        <v>11</v>
      </c>
      <c r="E47" s="15">
        <v>0.33749999999999997</v>
      </c>
      <c r="F47" s="11">
        <v>0.33958333333333335</v>
      </c>
      <c r="H47" s="22">
        <v>0.50416666666666665</v>
      </c>
      <c r="I47" s="11">
        <v>0.50624999999999998</v>
      </c>
      <c r="K47" s="22">
        <v>0.67083333333333328</v>
      </c>
      <c r="L47" s="11">
        <v>0.67291666666666661</v>
      </c>
      <c r="N47" s="22">
        <v>0.83749999999999991</v>
      </c>
      <c r="O47" s="11">
        <v>0.83958333333333324</v>
      </c>
    </row>
    <row r="48" spans="2:15" s="19" customFormat="1" x14ac:dyDescent="0.25">
      <c r="B48" s="14">
        <f t="shared" si="1"/>
        <v>651</v>
      </c>
      <c r="C48" s="9">
        <v>21</v>
      </c>
      <c r="D48" s="9" t="s">
        <v>10</v>
      </c>
      <c r="E48" s="15">
        <v>0.35347222222222219</v>
      </c>
      <c r="F48" s="11">
        <v>0.35416666666666669</v>
      </c>
      <c r="H48" s="22">
        <v>0.52013888888888882</v>
      </c>
      <c r="I48" s="11">
        <v>0.52083333333333337</v>
      </c>
      <c r="K48" s="22">
        <v>0.68680555555555545</v>
      </c>
      <c r="L48" s="11">
        <v>0.6875</v>
      </c>
      <c r="N48" s="22">
        <v>0.85347222222222208</v>
      </c>
      <c r="O48" s="11">
        <v>0.85416666666666663</v>
      </c>
    </row>
    <row r="49" spans="2:15" s="19" customFormat="1" x14ac:dyDescent="0.25">
      <c r="B49" s="14">
        <f t="shared" si="1"/>
        <v>665</v>
      </c>
      <c r="C49" s="9">
        <v>14</v>
      </c>
      <c r="D49" s="9" t="s">
        <v>9</v>
      </c>
      <c r="E49" s="15">
        <v>0.3611111111111111</v>
      </c>
      <c r="F49" s="11">
        <v>0.36180555555555555</v>
      </c>
      <c r="H49" s="22">
        <v>0.52777777777777779</v>
      </c>
      <c r="I49" s="11">
        <v>0.52847222222222223</v>
      </c>
      <c r="K49" s="22">
        <v>0.69444444444444442</v>
      </c>
      <c r="L49" s="11">
        <v>0.69513888888888886</v>
      </c>
      <c r="N49" s="22">
        <v>0.86111111111111105</v>
      </c>
      <c r="O49" s="11">
        <v>0.86180555555555549</v>
      </c>
    </row>
    <row r="50" spans="2:15" s="19" customFormat="1" x14ac:dyDescent="0.25">
      <c r="B50" s="14">
        <f t="shared" si="1"/>
        <v>715</v>
      </c>
      <c r="C50" s="9">
        <v>50</v>
      </c>
      <c r="D50" s="10" t="s">
        <v>8</v>
      </c>
      <c r="E50" s="15">
        <v>0.38055555555555554</v>
      </c>
      <c r="F50" s="11">
        <v>0.38194444444444442</v>
      </c>
      <c r="H50" s="22">
        <v>0.54722222222222217</v>
      </c>
      <c r="I50" s="11">
        <v>0.54861111111111105</v>
      </c>
      <c r="K50" s="22">
        <v>0.7138888888888888</v>
      </c>
      <c r="L50" s="11">
        <v>0.71527777777777768</v>
      </c>
      <c r="N50" s="22">
        <v>0.88055555555555542</v>
      </c>
      <c r="O50" s="11">
        <v>0.88194444444444431</v>
      </c>
    </row>
    <row r="51" spans="2:15" s="19" customFormat="1" ht="15.75" thickBot="1" x14ac:dyDescent="0.3">
      <c r="B51" s="16">
        <f t="shared" si="1"/>
        <v>819</v>
      </c>
      <c r="C51" s="17">
        <v>104</v>
      </c>
      <c r="D51" s="36" t="s">
        <v>7</v>
      </c>
      <c r="E51" s="37">
        <v>0.4236111111111111</v>
      </c>
      <c r="F51" s="38"/>
      <c r="G51" s="32"/>
      <c r="H51" s="39">
        <v>0.59027777777777779</v>
      </c>
      <c r="I51" s="38"/>
      <c r="J51" s="32"/>
      <c r="K51" s="39">
        <v>0.75694444444444442</v>
      </c>
      <c r="L51" s="38"/>
      <c r="M51" s="32"/>
      <c r="N51" s="39">
        <v>0.92361111111111105</v>
      </c>
      <c r="O51" s="38"/>
    </row>
  </sheetData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Praga-Gdynia</vt:lpstr>
      <vt:lpstr>'Praga-Gdynia'!Oblast_tisku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2021-04-09T10:31:34Z</cp:lastPrinted>
  <dcterms:created xsi:type="dcterms:W3CDTF">2021-03-23T10:27:43Z</dcterms:created>
  <dcterms:modified xsi:type="dcterms:W3CDTF">2021-06-11T12:47:09Z</dcterms:modified>
</cp:coreProperties>
</file>